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heet0" sheetId="1" r:id="rId1"/>
  </sheets>
  <definedNames>
    <definedName name="__bookmark_12">'Sheet0'!$A$25:$C$27</definedName>
    <definedName name="__bookmark_13">'Sheet0'!$A$25:$H$25</definedName>
    <definedName name="__bookmark_16">'Sheet0'!$A$28:$C$36</definedName>
    <definedName name="__bookmark_17">'Sheet0'!$A$28:$H$31</definedName>
    <definedName name="__bookmark_2">'Sheet0'!$A$1:$M$123</definedName>
    <definedName name="__bookmark_20">'Sheet0'!$A$37:$C$45</definedName>
    <definedName name="__bookmark_21">'Sheet0'!$A$37:$H$40</definedName>
    <definedName name="__bookmark_24">'Sheet0'!$A$46:$C$53</definedName>
    <definedName name="__bookmark_25">'Sheet0'!$A$46:$H$50</definedName>
    <definedName name="__bookmark_28">'Sheet0'!$A$54:$C$55</definedName>
    <definedName name="__bookmark_29">'Sheet0'!$A$54:$H$54</definedName>
    <definedName name="__bookmark_32">'Sheet0'!$A$56:$C$59</definedName>
    <definedName name="__bookmark_33">'Sheet0'!$A$56:$H$56</definedName>
    <definedName name="__bookmark_36">'Sheet0'!$A$61:$C$62</definedName>
    <definedName name="__bookmark_37">'Sheet0'!$A$61:$H$61</definedName>
    <definedName name="__bookmark_4">'Sheet0'!$A$15:$C$16</definedName>
    <definedName name="__bookmark_40">'Sheet0'!$A$63:$C$64</definedName>
    <definedName name="__bookmark_41">'Sheet0'!$A$63:$H$63</definedName>
    <definedName name="__bookmark_44">'Sheet0'!$A$65:$C$67</definedName>
    <definedName name="__bookmark_45">'Sheet0'!$A$65:$H$65</definedName>
    <definedName name="__bookmark_48">'Sheet0'!$A$68:$C$69</definedName>
    <definedName name="__bookmark_49">'Sheet0'!$A$68:$H$68</definedName>
    <definedName name="__bookmark_5">'Sheet0'!$A$15:$H$15</definedName>
    <definedName name="__bookmark_52">'Sheet0'!$A$71:$C$72</definedName>
    <definedName name="__bookmark_53">'Sheet0'!$A$71:$H$73</definedName>
    <definedName name="__bookmark_56">'Sheet0'!$A$74:$C$81</definedName>
    <definedName name="__bookmark_57">'Sheet0'!$A$74:$H$75</definedName>
    <definedName name="__bookmark_60">'Sheet0'!$A$82:$C$83</definedName>
    <definedName name="__bookmark_61">'Sheet0'!$A$82:$H$82</definedName>
    <definedName name="__bookmark_64">'Sheet0'!$A$84:$C$85</definedName>
    <definedName name="__bookmark_65">'Sheet0'!$A$84:$H$84</definedName>
    <definedName name="__bookmark_68">'Sheet0'!$A$86:$C$88</definedName>
    <definedName name="__bookmark_69">'Sheet0'!$A$86:$H$86</definedName>
    <definedName name="__bookmark_72">'Sheet0'!$A$91:$C$96</definedName>
    <definedName name="__bookmark_73">'Sheet0'!$A$91:$H$91</definedName>
    <definedName name="__bookmark_76">'Sheet0'!$A$98:$C$101</definedName>
    <definedName name="__bookmark_77">'Sheet0'!$A$98:$H$98</definedName>
    <definedName name="__bookmark_8">'Sheet0'!$A$17:$C$24</definedName>
    <definedName name="__bookmark_80">'Sheet0'!$A$105:$C$118</definedName>
    <definedName name="__bookmark_81">'Sheet0'!$A$105:$H$108</definedName>
    <definedName name="__bookmark_9">'Sheet0'!$A$17:$H$19</definedName>
    <definedName name="_xlnm.Print_Area" localSheetId="0">'Sheet0'!$A$1:$N$124</definedName>
  </definedNames>
  <calcPr fullCalcOnLoad="1"/>
</workbook>
</file>

<file path=xl/sharedStrings.xml><?xml version="1.0" encoding="utf-8"?>
<sst xmlns="http://schemas.openxmlformats.org/spreadsheetml/2006/main" count="471" uniqueCount="356">
  <si>
    <t xml:space="preserve">                              ПРИЛОЖЕНИЕ</t>
  </si>
  <si>
    <t>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t>
  </si>
  <si>
    <t xml:space="preserve"> </t>
  </si>
  <si>
    <t xml:space="preserve">РЕЕСТР </t>
  </si>
  <si>
    <t xml:space="preserve"> расходных обязательств Александровского сельского поселения Усть-Лабинского района</t>
  </si>
  <si>
    <t>входящих в состав муниципальных районов Краснодарского края</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</si>
  <si>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</si>
  <si>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</si>
  <si>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</si>
  <si>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</si>
  <si>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</si>
  <si>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</si>
  <si>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Объем средств на исполнение расходного обязательства (тыс. руб.)</t>
  </si>
  <si>
    <t>Раздел, пораздел</t>
  </si>
  <si>
    <t>Вид расхода</t>
  </si>
  <si>
    <t>Отчетный финансовый год- 2021</t>
  </si>
  <si>
    <t>Текущий финансовый год-2022 на 01.11.22</t>
  </si>
  <si>
    <t>Очередной финансовый год-2023</t>
  </si>
  <si>
    <t>Финансовый
год + 1 (план) -2024</t>
  </si>
  <si>
    <t>Финансовый
год + 2 (план) -2025</t>
  </si>
  <si>
    <t>План</t>
  </si>
  <si>
    <t>Факт</t>
  </si>
  <si>
    <t>1</t>
  </si>
  <si>
    <t>2</t>
  </si>
  <si>
    <t>3</t>
  </si>
  <si>
    <t>4</t>
  </si>
  <si>
    <t>5</t>
  </si>
  <si>
    <t>6</t>
  </si>
  <si>
    <t>7</t>
  </si>
  <si>
    <t>8</t>
  </si>
  <si>
    <t>9</t>
  </si>
  <si>
    <t>10</t>
  </si>
  <si>
    <t>11</t>
  </si>
  <si>
    <t>12</t>
  </si>
  <si>
    <t>13</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</si>
  <si>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</si>
  <si>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</si>
  <si>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7.01.00.0.000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</si>
  <si>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</si>
  <si>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7.01.01.0.000</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</si>
  <si>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</si>
  <si>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7.01.01.0.001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</si>
  <si>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</si>
  <si>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 Постановление ГА МО от 13.12.2021 №170 "О резервном фонде Александровского сельского поселения  Усть-Лабинского района на 2022 год"</t>
  </si>
  <si>
    <t xml:space="preserve">1) разд. 01 подр. 11 гл. 992 </t>
  </si>
  <si>
    <t>1) 01.01.2022, 01.01.3000</t>
  </si>
  <si>
    <t>01.11</t>
  </si>
  <si>
    <t>870</t>
  </si>
  <si>
    <t>2) Постановление ГА МО от 14.12.2020 №118 "О резервном фонде Александровского сельского поселения  Усть-Лабинского района на 2021 год"</t>
  </si>
  <si>
    <t xml:space="preserve">2) разд. 01 подр. 11 гл. 992 </t>
  </si>
  <si>
    <t>2) 01.01.2021, 01.01.3000</t>
  </si>
  <si>
    <t>7.01.01.0.003</t>
  </si>
  <si>
    <t>владение, пользование и распоряжение имуществом, находящимся в муниципальной собственности сельского поселения</t>
  </si>
  <si>
    <t>1) Постановление ГА МО от 12.10.2020 №73 "Об установлении лимитов потребления топливно - энергетических ресурсов и коммунальных услуг в администрации Александровского сельского поселения Усть-Лабинского района на 2021 год"</t>
  </si>
  <si>
    <t xml:space="preserve">1) разд. 01 подр. 13 гл. 992 </t>
  </si>
  <si>
    <t>1) 01.01.2021, 01.01.3000</t>
  </si>
  <si>
    <t>01.13</t>
  </si>
  <si>
    <t>240</t>
  </si>
  <si>
    <t>2) Постановление ГА МО от 13.12.2021 №177 "Об утверждении ведомственной целевой программы  «Доступная среда жизнедеятельности инвалидов и иных маломобильных групп населения в Александровском сельском поселении Усть-Лабинского района на 2022 год»"</t>
  </si>
  <si>
    <t xml:space="preserve">2) разд. 01 подр. 13 гл. 992 </t>
  </si>
  <si>
    <t>2) 01.01.2022, 01.01.3000</t>
  </si>
  <si>
    <t>830</t>
  </si>
  <si>
    <t>3) Постановление ГА МО от 13.12.2021 №181 "Об утверждении ведомственной целевой программы «Развитие муниципальной службы в Александровском сельском поселении Усть-Лабинского района в 2022 году»"</t>
  </si>
  <si>
    <t xml:space="preserve">3) разд. 01 подр. 13 гл. 992 </t>
  </si>
  <si>
    <t>3) 01.01.2022, 01.01.3000</t>
  </si>
  <si>
    <t>850</t>
  </si>
  <si>
    <t>4) Постановление ГА МО от 13.12.2021 №182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2022 год"</t>
  </si>
  <si>
    <t xml:space="preserve">4) разд. 01 подр. 13 гл. 992 </t>
  </si>
  <si>
    <t>4) 01.01.2022, 01.01.3000</t>
  </si>
  <si>
    <t>5) Постановление ГА МО от 14.12.2020 №110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2021 год"</t>
  </si>
  <si>
    <t xml:space="preserve">5) разд. 01 подр. 13 гл. 992 </t>
  </si>
  <si>
    <t>5) 01.01.2021, 01.01.3000</t>
  </si>
  <si>
    <t>6) Постановление ГА МО от 14.12.2020 №114 "Об утверждении ведомственной целевой программы «Развитие муниципальной службы в Александровском сельском поселении Усть-Лабинского района в 2021 году"</t>
  </si>
  <si>
    <t xml:space="preserve">6) разд. 01 подр. 13 гл. 992 </t>
  </si>
  <si>
    <t>6) 01.01.2021, 01.01.3000</t>
  </si>
  <si>
    <t>7) Решение сессии МО от 13.12.2021 №1 протокол 37 "О бюджете Александровского сельского поселения Усть-Лабинского района на 2022 год"</t>
  </si>
  <si>
    <t xml:space="preserve">7) разд. 01 подр. 13 гл. 992 </t>
  </si>
  <si>
    <t>7) 01.01.2022, 01.01.3000</t>
  </si>
  <si>
    <t>8) Решение сессии МО от 25.11.2005 №1 протокол 4 "Об учреждении администрации правами юридического лица"</t>
  </si>
  <si>
    <t xml:space="preserve">8) разд. 01 подр. 13 гл. 992 </t>
  </si>
  <si>
    <t>8) 01.01.2006, 01.01.3000</t>
  </si>
  <si>
    <t>7.01.01.0.004</t>
  </si>
  <si>
    <t>обеспечение первичных мер пожарной безопасности в границах населенных пунктов сельского поселения</t>
  </si>
  <si>
    <t>1) Постановление ГА МО от 13.12.2021 №174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2022 год»"</t>
  </si>
  <si>
    <t xml:space="preserve">1) разд. 03 подр. 10 гл. 992 </t>
  </si>
  <si>
    <t>03.10</t>
  </si>
  <si>
    <t>2) Постановление ГА МО от 14.12.2020 №103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2021 год"</t>
  </si>
  <si>
    <t xml:space="preserve">2) разд. 03 подр. 10 гл. 992 </t>
  </si>
  <si>
    <t>3) Федеральный закон от 06.10.2003 №131-ФЗ "Об общих принципах организации местного самоуправления в Российской Федерации"</t>
  </si>
  <si>
    <t xml:space="preserve">3) разд. 03 подр. 10 гл. 992 </t>
  </si>
  <si>
    <t>3) 16.10.2003, 01.01.2999</t>
  </si>
  <si>
    <t>7.01.01.0.006</t>
  </si>
  <si>
    <t>создание условий для организации досуга и обеспечения жителей сельского поселения услугами организаций культуры</t>
  </si>
  <si>
    <t>1)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</si>
  <si>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1) разд. 08 подр. 01 гл. 992 </t>
  </si>
  <si>
    <t>08.01</t>
  </si>
  <si>
    <t>110</t>
  </si>
  <si>
    <t>2) Постановление ГА МО от 12.12.2018 №127 "Об утверждении штатного расписания Муниципального казённого учреждения «Юг» Александровского сельского поселения  Усть-Лабинского района»"</t>
  </si>
  <si>
    <t xml:space="preserve">2) разд. 08 подр. 01 гл. 992 </t>
  </si>
  <si>
    <t>2) 01.01.2019, 01.01.3000 2</t>
  </si>
  <si>
    <t>3)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</si>
  <si>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3) разд. 08 подр. 01 гл. 992 </t>
  </si>
  <si>
    <t>3) 13.12.2010, 01.01.3000</t>
  </si>
  <si>
    <t>4) Постановление ГА МО от 14.12.2006 №89 "О создании муниципального учреждения культуры " КДЦ "Александровский"  Александровского сельского поселения Усть-Лабинского района"</t>
  </si>
  <si>
    <t xml:space="preserve">4) разд. 08 подр. 01 гл. 992 </t>
  </si>
  <si>
    <t>4) 14.12.2006, 01.01.3000</t>
  </si>
  <si>
    <t>5) Постановление ГА МО от 16.12.2019 №151 "Об утверждении штатного расписания Муниципального казенного учреждения культуры «Культурно - досуговый центр «Александровский» Александровского сельского поселения  Усть-Лабинского района"</t>
  </si>
  <si>
    <t xml:space="preserve">5) разд. 08 подр. 01 гл. 992 </t>
  </si>
  <si>
    <t>5) 01.01.2020, 01.01.3000</t>
  </si>
  <si>
    <t>6) Постановление ГА МО от 17.12.2010 №104 "О создании муниципального казенного учреждения культуры путем изменения типа организационно-правовой формы муниципального учреждения культуры "Культурно-Досуговый центр "Александровский"  Александровского  сельского поселения Усть-Лабинского района"</t>
  </si>
  <si>
    <t xml:space="preserve">6) разд. 08 подр. 01 гл. 992 </t>
  </si>
  <si>
    <t>6) 17.12.2010, 01.01.3000</t>
  </si>
  <si>
    <t>7) Постановление ГА МО от 28.11.2008 №99 "О введении отраслевых систем оплаты труда работников муниципальных учреждений культуры Александровского сельского поселения Усть-Лабинского района"</t>
  </si>
  <si>
    <t xml:space="preserve">7) разд. 08 подр. 01 гл. 992 </t>
  </si>
  <si>
    <t>7) 01.12.2008, 01.01.3000</t>
  </si>
  <si>
    <t>8) Решение сессии МО от 14.12.2006 №1 протокол 18 "О согласовании создания муниципального учреждения культуры " КДЦ "Александровский"  Александровского сельского поселения Усть-Лабинского района"</t>
  </si>
  <si>
    <t xml:space="preserve">8) разд. 08 подр. 01 гл. 992 </t>
  </si>
  <si>
    <t>8) 14.12.2006, 01.01.3000</t>
  </si>
  <si>
    <t>7.01.01.0.008</t>
  </si>
  <si>
    <t>организация проведения официальных физкультурно-оздоровительных и спортивных мероприятий сельского поселения</t>
  </si>
  <si>
    <t>1) Постановление ГА МО от 01.12.2008 №102 "О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Усть-Лабинского района"</t>
  </si>
  <si>
    <t xml:space="preserve">1) разд. 11 подр. 01 гл. 992 </t>
  </si>
  <si>
    <t>1) 01.12.2008, 01.01.3000</t>
  </si>
  <si>
    <t>11.01</t>
  </si>
  <si>
    <t>2) Постановление ГА МО от 04.12.2007 №84 "О  создании муниципального учреждения "Спортивный центр "Вега" Александровского сельского поселения Усть-Лабинского района"</t>
  </si>
  <si>
    <t xml:space="preserve">2) разд. 11 подр. 01 гл. 992 </t>
  </si>
  <si>
    <t>2) 04.12.2007, 01.01.3000</t>
  </si>
  <si>
    <t>3)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</si>
  <si>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3) разд. 11 подр. 01 гл. 992 </t>
  </si>
  <si>
    <t>3) 01.01.2021, 01.01.3000</t>
  </si>
  <si>
    <t>4) Постановление ГА МО от 12.12.2018 №128 "Об утверждении штатного расписания Муниципального казенного учреждения "Спортивный центр "Вега"  Александровского  сельского поселения Усть-Лабинского района"</t>
  </si>
  <si>
    <t xml:space="preserve">4) разд. 11 подр. 01 гл. 992 </t>
  </si>
  <si>
    <t>4) 01.01.2019, 01.01.3000</t>
  </si>
  <si>
    <t>11.02</t>
  </si>
  <si>
    <t>410</t>
  </si>
  <si>
    <t>5)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</si>
  <si>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5) разд. 11 подр. 01 гл. 992 </t>
  </si>
  <si>
    <t>5) 13.12.2010, 01.01.3000</t>
  </si>
  <si>
    <t>6) Постановление ГА МО от 16.12.2019 №152 "Об утверждении штатного расписания Муниципального казенного учреждения «Спортивный центр «Вега» Александровского сельского поселения Усть-Лабинского района»"</t>
  </si>
  <si>
    <t xml:space="preserve">6) разд. 11 подр. 01 гл. 992 </t>
  </si>
  <si>
    <t>6) 01.01.2020, 01.01.3000</t>
  </si>
  <si>
    <t>7) Постановление ГА МО от 17.12.2010 №106 "О создании муниципального казенного учреждения путем изменения типа организационно-правовой формы муниципального учреждения  "Спортивный центр "Вега"  Александровского  сельского поселения Усть-Лабинского района"</t>
  </si>
  <si>
    <t xml:space="preserve">7) разд. 11 подр. 01 гл. 992 </t>
  </si>
  <si>
    <t>7) 17.12.2010, 01.01.3000</t>
  </si>
  <si>
    <t>8) Постановление ГА МО от 30.12.2020 №130 "Об утверждении ведомственной целевой программы  «Развитие физической  культуры и спорта в Александровском  сельском поселении Усть-Лабинского района  на 2021 год"</t>
  </si>
  <si>
    <t xml:space="preserve">8) разд. 11 подр. 01 гл. 992 </t>
  </si>
  <si>
    <t>8) 01.01.2021, 01.01.3000</t>
  </si>
  <si>
    <t>9) Решение сессии МО от 22.11.2007 №7 протокол 31 "О согласовании создания муниципального учреждения "Спортивный центр "Вега" Александровского сельского поселения Усть-Лабинского района"</t>
  </si>
  <si>
    <t xml:space="preserve">9) разд. 11 подр. 01 гл. 992 </t>
  </si>
  <si>
    <t>9) 22.11.2007, 01.01.3000</t>
  </si>
  <si>
    <t>7.01.01.0.010</t>
  </si>
  <si>
    <t>утверждение правил благоустройства территории сельского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</si>
  <si>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1) Постановление ГА МО от 01.07.2021 №107 "Об утверждении  ведомственной  целевой программы  «Проведение мероприятий по благоустройству территории кладбища в  х. Пятихатском Александровского сельского поселения  Усть-Лабинского района» на 2021 год "</t>
  </si>
  <si>
    <t xml:space="preserve">1) разд. 05 подр. 03 гл. 992 </t>
  </si>
  <si>
    <t>1) 01.07.2021, 01.01.3000</t>
  </si>
  <si>
    <t>05.03</t>
  </si>
  <si>
    <t>2) Постановление ГА МО от 09.11.2016 №214 "Об изменении типа муниципального учреждения в целях создания создания муниципального казенного учреждения "Юг" Александровского сельского поселения Усть-Лабинского района"</t>
  </si>
  <si>
    <t xml:space="preserve">2) разд. 05 подр. 05 гл. 992 </t>
  </si>
  <si>
    <t>2) 09.11.2016, 01.01.3000</t>
  </si>
  <si>
    <t>3) Постановление ГА МО от 12.05.2021 №42 "Об утверждении ведомственной целевой программы Александровского сельского поселения Усть-Лабинского района «Благоустройство»  на 2021-2023 годы"</t>
  </si>
  <si>
    <t xml:space="preserve">3) разд. 05 подр. 03 гл. 992 </t>
  </si>
  <si>
    <t>3) 12.05.2021, 01.01.3000</t>
  </si>
  <si>
    <t>05.05</t>
  </si>
  <si>
    <t>4)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</si>
  <si>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4) разд. 05 подр. 05 гл. 992 </t>
  </si>
  <si>
    <t>4) 01.01.2021, 01.01.3000</t>
  </si>
  <si>
    <t>5) Постановление ГА МО от 16.12.2019 №153 "Об утверждении штатного расписания Муниципального казённого учреждения «Юг» Александровского сельского поселения  Усть-Лабинского района»"</t>
  </si>
  <si>
    <t xml:space="preserve">5) разд. 05 подр. 05 гл. 992 </t>
  </si>
  <si>
    <t>6) Постановление ГА МО от 30.12.2020 №126 "Об утверждении штатного расписания Муниципального казённого учреждения «Юг» Александровского сельского поселения  Усть-Лабинского района"</t>
  </si>
  <si>
    <t xml:space="preserve">6) разд. 05 подр. 05 гл. 992 </t>
  </si>
  <si>
    <t>7) Постановление ГА МО от 31.05.2021 №55 "Об утверждении  ведомственной  целевой программы  «Проведение мероприятий по благоустройству прилегающей территории к спортивной площадке в Александровском сельском поселении Усть-Лабинского района» на 2021 год"</t>
  </si>
  <si>
    <t xml:space="preserve">7) разд. 05 подр. 03 гл. 992 </t>
  </si>
  <si>
    <t>7) 31.05.2021, 01.01.3000</t>
  </si>
  <si>
    <t>8) Решение сессии МО от 14.12.2020 №7 протокол 20 "Об утверждении Положения о порядке реализации инициативных проектов в Александровском сельском поселении Усть-Лабинского района"</t>
  </si>
  <si>
    <t xml:space="preserve">8) разд. 05 подр. 03 гл. 992 </t>
  </si>
  <si>
    <t>7.01.01.0.016</t>
  </si>
  <si>
    <t>создание условий для развития малого и среднего предпринимательства на территории сельского поселения</t>
  </si>
  <si>
    <t>1) Постановление ГА МО от 13.12.2021 №172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2022 год"</t>
  </si>
  <si>
    <t xml:space="preserve">1) разд. 04 подр. 12 гл. 992 </t>
  </si>
  <si>
    <t>04.12</t>
  </si>
  <si>
    <t>2) Постановление ГА МО от 14.12.2020 №109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2021 год"</t>
  </si>
  <si>
    <t xml:space="preserve">2) разд. 04 подр. 12 гл. 992 </t>
  </si>
  <si>
    <t>7.01.01.0.017</t>
  </si>
  <si>
    <t>организация и осуществление мероприятий по работе с детьми и молодежью в сельском поселении</t>
  </si>
  <si>
    <t>1) Постановление ГА МО от 13.12.2021 №173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2022 год"</t>
  </si>
  <si>
    <t xml:space="preserve">1) разд. 07 подр. 07 гл. 992 </t>
  </si>
  <si>
    <t>07.07</t>
  </si>
  <si>
    <t>2) Постановление ГА МО от 13.12.2021 №176 "Об утверждении ведомственной целевой программы «Военно-патриотическое воспитание молодежи в Александровском сельском поселении Усть-Лабинского района» на 2022 год»"</t>
  </si>
  <si>
    <t xml:space="preserve">2) разд. 07 подр. 07 гл. 992 </t>
  </si>
  <si>
    <t>3) Постановление ГА МО от 14.12.2020 №102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2021 год"</t>
  </si>
  <si>
    <t xml:space="preserve">3) разд. 07 подр. 07 гл. 992 </t>
  </si>
  <si>
    <t>4) Постановление ГА МО от 14.12.2020 №105 "Об утверждении ведомственной целевой программы «Военно-патриотическое воспитание молодежи в Александровском сельском поселении Усть-Лабинского района» на 2021 год"</t>
  </si>
  <si>
    <t xml:space="preserve">4) разд. 07 подр. 07 гл. 992 </t>
  </si>
  <si>
    <t>7.01.02.0.000</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</si>
  <si>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</si>
  <si>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7.01.02.0.001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</si>
  <si>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</si>
  <si>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Постановление ГА МО от 14.09.2021 №123 "Об утверждении  ведомственной  целевой программы  «Развитие жилищно-коммунального хозяйства на территории Александровского сельского поселения  Усть-Лабинского района на 2021 год»"</t>
  </si>
  <si>
    <t xml:space="preserve">1) разд. 05 подр. 02 гл. 992 </t>
  </si>
  <si>
    <t>1) 14.09.2021, 01.01.3000</t>
  </si>
  <si>
    <t>05.02</t>
  </si>
  <si>
    <t>2) Федеральный закон от 06.10.2003 №131-ФЗ "Об общих принципах организации местного самоуправления в Российской Федерации"</t>
  </si>
  <si>
    <t xml:space="preserve">2) разд. 05 подр. 02 гл. 992 </t>
  </si>
  <si>
    <t>2) 16.10.2003, 01.01.2999</t>
  </si>
  <si>
    <t>7.01.02.0.003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</si>
  <si>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</si>
  <si>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ГА МО от 13.12.2021 №175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2022 год"</t>
  </si>
  <si>
    <t xml:space="preserve">1) разд. 04 подр. 09 гл. 992 </t>
  </si>
  <si>
    <t>04.09</t>
  </si>
  <si>
    <t>2) Постановление ГА МО от 14.12.2020 №104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2021 год"</t>
  </si>
  <si>
    <t xml:space="preserve">2) разд. 04 подр. 09 гл. 992 </t>
  </si>
  <si>
    <t>7.01.02.0.018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</si>
  <si>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</si>
  <si>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 Постановление ГА МО от 13.12.2021 №179 "Об утверждении ведомственной целевой программы «Использование и охрана земель в Александровском сельском поселении Усть-Лабинского района» на 2022 год»"</t>
  </si>
  <si>
    <t>3) Решение сессии МО от 25.11.2005 №1 протокол 4 "Об учреждении администрации правами юридического лица"</t>
  </si>
  <si>
    <t xml:space="preserve">3) разд. 04 подр. 12 гл. 992 </t>
  </si>
  <si>
    <t>3) 01.01.2006, 01.01.3000</t>
  </si>
  <si>
    <t>7.01.02.0.028</t>
  </si>
  <si>
    <t>осуществление мер по противодействию коррупции в границах сельского поселения</t>
  </si>
  <si>
    <t>1) Постановление ГА МО от 13.12.2021 №180 "Об утверждении ведомственной целевой программы «Противодействия коррупции в Александровском сельском поселении Усть-Лабинского района на 2022 год»"</t>
  </si>
  <si>
    <t>2) Постановление ГА МО от 14.12.2020 №108 "Об утверждении ведомственной целевой программы «Противодействия коррупции в Александровском сельском поселении Усть-Лабинского района на 2021 год"</t>
  </si>
  <si>
    <t>7.02.00.0.000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</si>
  <si>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</si>
  <si>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7.02.00.0.001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</si>
  <si>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</si>
  <si>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</si>
  <si>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1) разд. 01 подр. 02 гл. 992 </t>
  </si>
  <si>
    <t>1) 23.04.2007, 01.01.3000</t>
  </si>
  <si>
    <t>01.02</t>
  </si>
  <si>
    <t>120</t>
  </si>
  <si>
    <t>2) Решение сессии МО от 25.11.2005 №1 протокол 4 "Об учреждении администрации правами юридического лица"</t>
  </si>
  <si>
    <t xml:space="preserve">2) разд. 01 подр. 04 гл. 992 </t>
  </si>
  <si>
    <t>2) 01.01.2006, 01.01.3000</t>
  </si>
  <si>
    <t>01.04</t>
  </si>
  <si>
    <t>7.02.00.0.002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</si>
  <si>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</si>
  <si>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Решение сессии МО от 09.03.2016 №4 протокол 25 "Об оплате труда лиц, замещающих муниципальные должности и должности муниципальной службы в администрации Александровского сельского поселения Усть-Лабинского района"</t>
  </si>
  <si>
    <t xml:space="preserve">1) разд. 01 подр. 04 гл. 992 </t>
  </si>
  <si>
    <t>1) 01.03.2016, 01.01.3000</t>
  </si>
  <si>
    <t>2) Решение сессии МО от 13.12.2019 №3 протокол 4 "О проведении индексации окладов, лиц   замещающих муниципальные должности, и должности муниципальных служащих администрации  Александровского сельского поселения Усть-Лабинского района"</t>
  </si>
  <si>
    <t>2) 01.01.2020, 01.01.3000</t>
  </si>
  <si>
    <t>3) Решение сессии МО от 13.12.2019 №4 протокол 4 "О проведении индексации окладов  работников Александровского сельского поселения Усть-Лабинского района, замещающих должности, не являющиеся должностями муниципальной службы"</t>
  </si>
  <si>
    <t xml:space="preserve">3) разд. 01 подр. 04 гл. 992 </t>
  </si>
  <si>
    <t>3) 01.01.2020, 01.01.3000</t>
  </si>
  <si>
    <t>4) Решение сессии МО от 14.12.2020 №10 протокол 20 "Об утверждении структуры администрации Александровского сельского поселения Усть-Лабинского района"</t>
  </si>
  <si>
    <t xml:space="preserve">4) разд. 01 подр. 04 гл. 992 </t>
  </si>
  <si>
    <t>5)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</si>
  <si>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5) разд. 01 подр. 02 гл. 992 </t>
  </si>
  <si>
    <t>5) 23.04.2007, 01.01.3000</t>
  </si>
  <si>
    <t>6) Решение сессии МО от 23.12.2013 №11 протокол 55 "Об утверждении структуры администрации Александровского сельского поселения Усть-Лабинского района"</t>
  </si>
  <si>
    <t xml:space="preserve">6) разд. 01 подр. 02 гл. 992 </t>
  </si>
  <si>
    <t>6) 01.01.2014, 01.01.3000</t>
  </si>
  <si>
    <t>7) Решение сессии МО от 25.11.2005 №1 протокол 4 "Об учреждении администрации правами юридического лица"</t>
  </si>
  <si>
    <t xml:space="preserve">7) разд. 01 подр. 02 гл. 992 </t>
  </si>
  <si>
    <t>7) 01.01.2006, 01.01.3000</t>
  </si>
  <si>
    <t>8) Решение сессии МО от 30.12.2020 №2 протокол 21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</si>
  <si>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8) разд. 01 подр. 04 гл. 992 </t>
  </si>
  <si>
    <t>7.02.00.0.017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</si>
  <si>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</si>
  <si>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Постановление ГА МО от 13.12.2021 №178/1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2022 год»"</t>
  </si>
  <si>
    <t>2) Постановление ГА МО от 14.12.2020 №106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2021 год"</t>
  </si>
  <si>
    <t>7.02.00.0.020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</si>
  <si>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</si>
  <si>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Постановление ГА МО от 13.12.2021 №171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2022 год"</t>
  </si>
  <si>
    <t>2) Постановление ГА МО от 14.12.2020 №112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2021 год"</t>
  </si>
  <si>
    <t xml:space="preserve">2) разд. 05 подр. 03 гл. 992 </t>
  </si>
  <si>
    <t>7.02.00.0.023</t>
  </si>
  <si>
    <t>предоставление доплаты за выслугу лет к трудовой пенсии муниципальным служащим за счет средств местного бюджета</t>
  </si>
  <si>
    <t>1) Постановление ГА МО от 13.12.2021 №183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2022 год»"</t>
  </si>
  <si>
    <t xml:space="preserve">1) разд. 10 подр. 03 гл. 992 </t>
  </si>
  <si>
    <t>10.03</t>
  </si>
  <si>
    <t>310</t>
  </si>
  <si>
    <t>2) Постановление ГА МО от 14.12.2020 №111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2021 год"</t>
  </si>
  <si>
    <t xml:space="preserve">2) разд. 10 подр. 03 гл. 992 </t>
  </si>
  <si>
    <t>3) Постановление ГА МО от 23.12.2010 №109 "Об утверждении Положений о порядке предоставления дополнительного материального обеспечения лицам, замещавшим выборные муниципальные должности и должности муниципальной службы Александровского сельского поселения Усть-Лабинского района и  пособия отдельным категориям работников Александровского сельского поселения Усть-Лабинского района"</t>
  </si>
  <si>
    <t xml:space="preserve">3) разд. 10 подр. 03 гл. 992 </t>
  </si>
  <si>
    <t>3) 23.12.2010, 01.01.3000</t>
  </si>
  <si>
    <t>7.04.00.0.000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</si>
  <si>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</si>
  <si>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7.04.01.0.000</t>
  </si>
  <si>
    <t>за счет субвенций, предоставленных из федерального бюджета, всего</t>
  </si>
  <si>
    <t>7.04.01.0.003</t>
  </si>
  <si>
    <t>на осуществление воинского учета на территориях, на которых отсутствуют структурные подразделения военных комиссариатов</t>
  </si>
  <si>
    <t>1) Закон Краснодарского края от 29.12.2008 №1650-КЗ "Об утверждении Методики распределения субвенций бюджетам муниципальных образований Краснодарского края из краевого бюджета, предоставляемых за счет субвенций краевому бюджету из федерального бюджета на 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t>
  </si>
  <si>
    <t xml:space="preserve">1) разд. 02 подр. 03 гл. 992 </t>
  </si>
  <si>
    <t>1) 31.12.2008, 01.01.2999</t>
  </si>
  <si>
    <t>02.03</t>
  </si>
  <si>
    <t>2) Постановление ГА МО от 24.08.2009 №51 "Об утверждении Положения "Об организации и осуществлению первичного вонского учета граждан на территории Александровского с/п  Усть-Лабинского района"</t>
  </si>
  <si>
    <t xml:space="preserve">2) разд. 02 подр. 03 гл. 992 </t>
  </si>
  <si>
    <t>2) 24.08.2009, 01.01.3000</t>
  </si>
  <si>
    <t>3) Решение сессии МО от 13.12.2019 №6 протокол 4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</si>
  <si>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3) разд. 02 подр. 03 гл. 992 </t>
  </si>
  <si>
    <t>4) Решение сессии МО от 23.12.2013 №11 протокол 55 "Об утверждении структуры администрации Александровского сельского поселения Усть-Лабинского района"</t>
  </si>
  <si>
    <t xml:space="preserve">4) разд. 02 подр. 03 гл. 992 </t>
  </si>
  <si>
    <t>4) 01.01.2014, 01.01.3000</t>
  </si>
  <si>
    <t>5) Решение сессии МО от 24.08.2012 №3 протокол 37 "Об оплате оплаты труда работников Александровского сельского поселения Усть-Лабинского района, замещающих должности, не являющиеся должностями муниципалной службы"</t>
  </si>
  <si>
    <t xml:space="preserve">5) разд. 02 подр. 03 гл. 992 </t>
  </si>
  <si>
    <t>5) 24.08.2012, 01.01.3000</t>
  </si>
  <si>
    <t>6) Решение сессии МО от 30.12.2020 №2 протокол 21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</si>
  <si>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6) разд. 02 подр. 03 гл. 992 </t>
  </si>
  <si>
    <t>7.04.02.0.000</t>
  </si>
  <si>
    <t>за счет субвенций, предоставленных из бюджета субъекта Российской Федерации, всего</t>
  </si>
  <si>
    <t>7.04.02.0.058</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</si>
  <si>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</si>
  <si>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Постановление ГА МО от 22.04.2007 №33 "О мерах по реализации Закона Краснодарского края от 23 июля 2003года №608-КЗ "Об административных правонарушениях" на территории Александровского сельского поселения Усть-Лабинского района"</t>
  </si>
  <si>
    <t>1) 22.04.2007, 01.01.3000</t>
  </si>
  <si>
    <t>2) Решение сессии МО от 09.03.2016 №6 протокол 25 "О внесении изменений в решение совета от 29.06.2015 №3 прот.15 "Об утверждении Положения и состава административной комиссии при администрации Александровского сельского поселения Усть-Лабинского района"</t>
  </si>
  <si>
    <t>2) 01.04.2016, 01.01.3000</t>
  </si>
  <si>
    <t>3) Решение сессии МО от 13.12.2019 №7 протокол 4 "О внесении изменений в решение Совета Александровского сельского поселения Усть-Лабинского района от 29 июня 2015 года №3 (протокол № 15) «Об утверждении Положения и состава административной комиссии при администрации Александровского сельского поселения Усть-Лабинского района»"</t>
  </si>
  <si>
    <t>3) 13.12.2019, 01.01.3000</t>
  </si>
  <si>
    <t>4) Решение сессии МО от 29.06.2015 №3 протокол 15 "Об утверждении  Положения об административной комиссии при администрации Александровского сельского поселения Усть-Лабинского района"</t>
  </si>
  <si>
    <t>4) 29.06.2015, 01.01.3000</t>
  </si>
  <si>
    <t>7.06.00.0.000</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</si>
  <si>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</si>
  <si>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7.06.02.0.000</t>
  </si>
  <si>
    <t>по предоставлению иных межбюджетных трансфертов, всего</t>
  </si>
  <si>
    <t>7.06.02.1.000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</si>
  <si>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</si>
  <si>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7.06.02.1.100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</si>
  <si>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</si>
  <si>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1) Решение сессии МО от 11.07.2021 №1 протокол 33 "О передаче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t>
  </si>
  <si>
    <t xml:space="preserve">1) разд. 05 подр. 05 гл. 992 </t>
  </si>
  <si>
    <t>01.06</t>
  </si>
  <si>
    <t>540</t>
  </si>
  <si>
    <t>2) Решение сессии МО от 13.12.2021 №2 протокол 37 "О передаче части полномочий органов местного самоуправления Александровского сельского поселения Усть-Лабинского района по организации библиотечного обслуживания населения, комплектования и обеспечения сохранности библиотечных фондов библиотек поселения органам местного самоуправления муниципального образования Усть-Лабинский район"</t>
  </si>
  <si>
    <t>3) Решение сессии МО от 13.12.2021 №3 протокол 37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t>
  </si>
  <si>
    <t>4) Решение сессии МО от 13.12.2021 №5 протокол 37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</si>
  <si>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4) разд. 01 подр. 06 гл. 992 </t>
  </si>
  <si>
    <t>5) Решение сессии МО от 14.12.2020 №3 протокол 20 "О передаче части полномочий органов местного самоуправления Александровского сельского поселения Усть-Лабинского района по организации библиотечного обслуживания населения, комплектования и обеспечения сохранности библиотечных фондов библиотек поселения органам местного самоуправления муниципального образования Усть-Лабинский район"</t>
  </si>
  <si>
    <t>6) Решение сессии МО от 14.12.2020 №4 протокол 20 "О передаче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t>
  </si>
  <si>
    <t>7) Решение сессии МО от 14.12.2020 №5 протокол 20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</si>
  <si>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7) разд. 01 подр. 06 гл. 992 </t>
  </si>
  <si>
    <t>7) 01.01.2021, 01.01.3000</t>
  </si>
  <si>
    <t>8) Соглашение о передаче полномочий от 21.12.2020 №1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библиотечного обслуживания населения, комплектования и обеспечения сохранности библиотечных фондов библиотек поселения, органами местного самоуправления муниципального образования Усть-Лабинский район  на 2021 год"</t>
  </si>
  <si>
    <t>9) Соглашение о передаче полномочий от 21.12.2020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в границах поселения водоснабжения населения, в пределах полномочий, установленных законодательством Российской Федерации, органами местного самоуправления муниципального образования Усть-Лабинский район  на 2021 год"</t>
  </si>
  <si>
    <t xml:space="preserve">9) разд. 05 подр. 05 гл. 992 </t>
  </si>
  <si>
    <t>9) 01.01.2021, 01.01.3000</t>
  </si>
  <si>
    <t>10) Соглашение о передаче полномочий от 21.12.2021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в границах поселения водоснабжения населения, в пределах полномочий, установленных законодательством Российской Федерации, органами местного самоуправления муниципального образования Усть-Лабинский район  на 2022 год"</t>
  </si>
  <si>
    <t xml:space="preserve">10) разд. 05 подр. 05 гл. 992 </t>
  </si>
  <si>
    <t>10) 01.01.2022, 01.01.3000</t>
  </si>
  <si>
    <t>11) Соглашение о передаче полномочий от 23.12.2021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библиотечного обслуживания населения, комплектования и обеспечения сохранности библиотечных фондов библиотек поселения, органами местного самоуправления  муниципального образования Усть-Лабинский район на 2022 год"</t>
  </si>
  <si>
    <t xml:space="preserve">11) разд. 08 подр. 01 гл. 992 </t>
  </si>
  <si>
    <t>11) 01.01.2022, 01.01.3000</t>
  </si>
  <si>
    <t>12) Соглашение о передаче полномочий от 25.12.2020 №11 "О передаче полномочий по осуществлению внешнего муниципального финансового контроля"</t>
  </si>
  <si>
    <t xml:space="preserve">12) разд. 01 подр. 06 гл. 992 </t>
  </si>
  <si>
    <t>12) 01.01.2021, 01.01.3000</t>
  </si>
  <si>
    <t>13) Соглашение о передаче полномочий от 27.12.2021 №12 "О передаче полномочий по осуществлению внешнего муниципального финансового контроля "</t>
  </si>
  <si>
    <t xml:space="preserve">13) разд. 01 подр. 06 гл. 992 </t>
  </si>
  <si>
    <t>13) 01.01.2022, 01.01.3000</t>
  </si>
  <si>
    <t>14) Соглашение о передаче полномочий от 29.12.2021 №б/н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t>
  </si>
  <si>
    <t xml:space="preserve">14) разд. 01 подр. 13 гл. 992 </t>
  </si>
  <si>
    <t>14) 01.01.2022, 01.01.3000</t>
  </si>
  <si>
    <t>Всего:</t>
  </si>
  <si>
    <t>Г.А. Репина</t>
  </si>
  <si>
    <t xml:space="preserve">  </t>
  </si>
  <si>
    <t>Начальник финансового отдела администрации Александровского сельского поселения Усть-Лабинского района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</si>
</sst>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s>
  <fonts count="39">
    <font>
      <sz val="10"/>
      <name val="Arial"/>
      <family val="2"/>
    </font>
    <font>
      <b/>
      <sz val="10"/>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top style="thin">
        <color indexed="8"/>
      </top>
      <bottom style="thin"/>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8" fillId="32" borderId="0" applyNumberFormat="0" applyBorder="0" applyAlignment="0" applyProtection="0"/>
  </cellStyleXfs>
  <cellXfs count="33">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164" fontId="1" fillId="0" borderId="10" xfId="0" applyNumberFormat="1" applyFont="1" applyBorder="1" applyAlignment="1">
      <alignment horizontal="right" vertical="top" wrapText="1"/>
    </xf>
    <xf numFmtId="0" fontId="2"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164" fontId="2" fillId="0" borderId="10" xfId="0" applyNumberFormat="1" applyFont="1" applyBorder="1" applyAlignment="1">
      <alignment horizontal="righ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center" wrapText="1"/>
    </xf>
    <xf numFmtId="164" fontId="2" fillId="0" borderId="14" xfId="0" applyNumberFormat="1" applyFont="1" applyBorder="1" applyAlignment="1">
      <alignment horizontal="right" vertical="top" wrapText="1"/>
    </xf>
    <xf numFmtId="164" fontId="2" fillId="0" borderId="0" xfId="0" applyNumberFormat="1" applyFont="1" applyBorder="1" applyAlignment="1">
      <alignment horizontal="right" vertical="top" wrapText="1"/>
    </xf>
    <xf numFmtId="164" fontId="2" fillId="0" borderId="0" xfId="0" applyNumberFormat="1" applyFont="1" applyBorder="1" applyAlignment="1">
      <alignment horizontal="right" wrapText="1"/>
    </xf>
    <xf numFmtId="0" fontId="4" fillId="0" borderId="0" xfId="0" applyFont="1" applyBorder="1" applyAlignment="1">
      <alignment horizontal="left" vertical="center" wrapText="1"/>
    </xf>
    <xf numFmtId="164" fontId="2" fillId="33" borderId="10" xfId="0" applyNumberFormat="1" applyFont="1" applyFill="1" applyBorder="1" applyAlignment="1">
      <alignment horizontal="right" vertical="top" wrapText="1"/>
    </xf>
    <xf numFmtId="164" fontId="2" fillId="0" borderId="15" xfId="0" applyNumberFormat="1" applyFont="1" applyBorder="1" applyAlignment="1">
      <alignment horizontal="righ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64" fontId="2" fillId="0" borderId="10" xfId="0" applyNumberFormat="1" applyFont="1" applyBorder="1" applyAlignment="1">
      <alignment horizontal="righ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1"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3"/>
  <sheetViews>
    <sheetView tabSelected="1" zoomScalePageLayoutView="0" workbookViewId="0" topLeftCell="A116">
      <selection activeCell="C131" sqref="C131"/>
    </sheetView>
  </sheetViews>
  <sheetFormatPr defaultColWidth="9.140625" defaultRowHeight="12.75"/>
  <cols>
    <col min="1" max="1" width="16.140625" style="0" customWidth="1"/>
    <col min="2" max="2" width="37.7109375" style="0" customWidth="1"/>
    <col min="3" max="3" width="28.7109375" style="0" customWidth="1"/>
    <col min="4" max="4" width="16.140625" style="0" customWidth="1"/>
    <col min="5" max="5" width="12.28125" style="0" customWidth="1"/>
    <col min="6" max="6" width="9.7109375" style="0" customWidth="1"/>
    <col min="7" max="7" width="7.421875" style="0" customWidth="1"/>
    <col min="8" max="13" width="16.140625" style="0" customWidth="1"/>
  </cols>
  <sheetData>
    <row r="1" spans="1:13" ht="13.5" customHeight="1">
      <c r="A1" s="1"/>
      <c r="B1" s="1"/>
      <c r="C1" s="1"/>
      <c r="D1" s="1"/>
      <c r="E1" s="1"/>
      <c r="F1" s="1"/>
      <c r="G1" s="1"/>
      <c r="H1" s="1"/>
      <c r="I1" s="1"/>
      <c r="J1" s="1"/>
      <c r="K1" s="20" t="s">
        <v>0</v>
      </c>
      <c r="L1" s="20"/>
      <c r="M1" s="20"/>
    </row>
    <row r="2" spans="1:13" ht="67.5" customHeight="1">
      <c r="A2" s="1"/>
      <c r="B2" s="1"/>
      <c r="C2" s="1"/>
      <c r="D2" s="1"/>
      <c r="E2" s="1"/>
      <c r="F2" s="1"/>
      <c r="G2" s="1"/>
      <c r="H2" s="1"/>
      <c r="I2" s="1"/>
      <c r="J2" s="1"/>
      <c r="K2" s="21" t="s">
        <v>1</v>
      </c>
      <c r="L2" s="21"/>
      <c r="M2" s="21"/>
    </row>
    <row r="3" spans="1:13" ht="12.75">
      <c r="A3" s="1" t="s">
        <v>2</v>
      </c>
      <c r="B3" s="1"/>
      <c r="C3" s="1"/>
      <c r="D3" s="1"/>
      <c r="E3" s="1"/>
      <c r="F3" s="1"/>
      <c r="G3" s="1"/>
      <c r="H3" s="1"/>
      <c r="I3" s="1"/>
      <c r="J3" s="1"/>
      <c r="K3" s="1"/>
      <c r="L3" s="1"/>
      <c r="M3" s="1"/>
    </row>
    <row r="4" spans="1:13" ht="16.5" customHeight="1">
      <c r="A4" s="22" t="s">
        <v>3</v>
      </c>
      <c r="B4" s="22"/>
      <c r="C4" s="22"/>
      <c r="D4" s="22"/>
      <c r="E4" s="22"/>
      <c r="F4" s="22"/>
      <c r="G4" s="22"/>
      <c r="H4" s="22"/>
      <c r="I4" s="22"/>
      <c r="J4" s="22"/>
      <c r="K4" s="22"/>
      <c r="L4" s="22"/>
      <c r="M4" s="22"/>
    </row>
    <row r="5" spans="1:13" ht="16.5" customHeight="1">
      <c r="A5" s="22" t="s">
        <v>4</v>
      </c>
      <c r="B5" s="22"/>
      <c r="C5" s="22"/>
      <c r="D5" s="22"/>
      <c r="E5" s="22"/>
      <c r="F5" s="22"/>
      <c r="G5" s="22"/>
      <c r="H5" s="22"/>
      <c r="I5" s="22"/>
      <c r="J5" s="22"/>
      <c r="K5" s="22"/>
      <c r="L5" s="22"/>
      <c r="M5" s="22"/>
    </row>
    <row r="6" spans="1:13" ht="16.5" customHeight="1">
      <c r="A6" s="22" t="s">
        <v>5</v>
      </c>
      <c r="B6" s="22"/>
      <c r="C6" s="22"/>
      <c r="D6" s="22"/>
      <c r="E6" s="22"/>
      <c r="F6" s="22"/>
      <c r="G6" s="22"/>
      <c r="H6" s="22"/>
      <c r="I6" s="22"/>
      <c r="J6" s="22"/>
      <c r="K6" s="22"/>
      <c r="L6" s="22"/>
      <c r="M6" s="22"/>
    </row>
    <row r="7" spans="1:13" ht="12.75">
      <c r="A7" s="3" t="s">
        <v>2</v>
      </c>
      <c r="B7" s="3"/>
      <c r="C7" s="3"/>
      <c r="D7" s="3"/>
      <c r="E7" s="3"/>
      <c r="F7" s="3"/>
      <c r="G7" s="3"/>
      <c r="H7" s="3"/>
      <c r="I7" s="3"/>
      <c r="J7" s="3"/>
      <c r="K7" s="3"/>
      <c r="L7" s="3"/>
      <c r="M7" s="3"/>
    </row>
    <row r="8" spans="1:13" ht="45" customHeight="1">
      <c r="A8" s="23" t="s">
        <v>6</v>
      </c>
      <c r="B8" s="23" t="s">
        <v>7</v>
      </c>
      <c r="C8" s="23" t="s">
        <v>8</v>
      </c>
      <c r="D8" s="23" t="s">
        <v>9</v>
      </c>
      <c r="E8" s="23" t="s">
        <v>10</v>
      </c>
      <c r="F8" s="23" t="s">
        <v>11</v>
      </c>
      <c r="G8" s="23"/>
      <c r="H8" s="23" t="s">
        <v>12</v>
      </c>
      <c r="I8" s="23"/>
      <c r="J8" s="23"/>
      <c r="K8" s="23"/>
      <c r="L8" s="23"/>
      <c r="M8" s="23"/>
    </row>
    <row r="9" spans="1:13" ht="41.25" customHeight="1">
      <c r="A9" s="23"/>
      <c r="B9" s="23"/>
      <c r="C9" s="23"/>
      <c r="D9" s="23"/>
      <c r="E9" s="23"/>
      <c r="F9" s="23" t="s">
        <v>13</v>
      </c>
      <c r="G9" s="23" t="s">
        <v>14</v>
      </c>
      <c r="H9" s="23" t="s">
        <v>15</v>
      </c>
      <c r="I9" s="23"/>
      <c r="J9" s="23" t="s">
        <v>16</v>
      </c>
      <c r="K9" s="23" t="s">
        <v>17</v>
      </c>
      <c r="L9" s="23" t="s">
        <v>18</v>
      </c>
      <c r="M9" s="23" t="s">
        <v>19</v>
      </c>
    </row>
    <row r="10" spans="1:13" ht="41.25" customHeight="1">
      <c r="A10" s="23"/>
      <c r="B10" s="23"/>
      <c r="C10" s="23"/>
      <c r="D10" s="23"/>
      <c r="E10" s="23"/>
      <c r="F10" s="23"/>
      <c r="G10" s="23"/>
      <c r="H10" s="4" t="s">
        <v>20</v>
      </c>
      <c r="I10" s="4" t="s">
        <v>21</v>
      </c>
      <c r="J10" s="23"/>
      <c r="K10" s="23"/>
      <c r="L10" s="23"/>
      <c r="M10" s="23"/>
    </row>
    <row r="11" spans="1:13" ht="12.75">
      <c r="A11" s="4" t="s">
        <v>22</v>
      </c>
      <c r="B11" s="4" t="s">
        <v>23</v>
      </c>
      <c r="C11" s="4" t="s">
        <v>24</v>
      </c>
      <c r="D11" s="4" t="s">
        <v>25</v>
      </c>
      <c r="E11" s="4" t="s">
        <v>26</v>
      </c>
      <c r="F11" s="4" t="s">
        <v>27</v>
      </c>
      <c r="G11" s="4" t="s">
        <v>28</v>
      </c>
      <c r="H11" s="4" t="s">
        <v>29</v>
      </c>
      <c r="I11" s="4" t="s">
        <v>30</v>
      </c>
      <c r="J11" s="4" t="s">
        <v>31</v>
      </c>
      <c r="K11" s="4" t="s">
        <v>32</v>
      </c>
      <c r="L11" s="4" t="s">
        <v>33</v>
      </c>
      <c r="M11" s="4" t="s">
        <v>34</v>
      </c>
    </row>
    <row r="12" spans="1:13" ht="63.75">
      <c r="A12" s="5" t="s">
        <v>35</v>
      </c>
      <c r="B12" s="6" t="s">
        <v>36</v>
      </c>
      <c r="C12" s="6"/>
      <c r="D12" s="6"/>
      <c r="E12" s="6"/>
      <c r="F12" s="5"/>
      <c r="G12" s="5"/>
      <c r="H12" s="7">
        <v>29086.1</v>
      </c>
      <c r="I12" s="7">
        <v>26674.8</v>
      </c>
      <c r="J12" s="7">
        <f>J13+J70+J89+J102</f>
        <v>18109.1</v>
      </c>
      <c r="K12" s="7">
        <f>K13+K70+K89+K102</f>
        <v>17530</v>
      </c>
      <c r="L12" s="7">
        <f>L13+L70+L89+L102</f>
        <v>14627.7</v>
      </c>
      <c r="M12" s="7">
        <f>M13+M70+M89+M102</f>
        <v>14526.6</v>
      </c>
    </row>
    <row r="13" spans="1:15" ht="76.5">
      <c r="A13" s="5" t="s">
        <v>37</v>
      </c>
      <c r="B13" s="6" t="s">
        <v>38</v>
      </c>
      <c r="C13" s="6"/>
      <c r="D13" s="6"/>
      <c r="E13" s="6"/>
      <c r="F13" s="5"/>
      <c r="G13" s="5"/>
      <c r="H13" s="7">
        <v>22684.1</v>
      </c>
      <c r="I13" s="7">
        <v>20273.8</v>
      </c>
      <c r="J13" s="7">
        <f>J14+J60</f>
        <v>11497.9</v>
      </c>
      <c r="K13" s="7">
        <f>K14+K60</f>
        <v>10466.8</v>
      </c>
      <c r="L13" s="7">
        <f>L14+L60</f>
        <v>7675.5</v>
      </c>
      <c r="M13" s="7">
        <f>M14+M60</f>
        <v>7574.4</v>
      </c>
      <c r="N13" t="s">
        <v>2</v>
      </c>
      <c r="O13" t="s">
        <v>2</v>
      </c>
    </row>
    <row r="14" spans="1:14" ht="76.5">
      <c r="A14" s="5" t="s">
        <v>39</v>
      </c>
      <c r="B14" s="6" t="s">
        <v>40</v>
      </c>
      <c r="C14" s="6"/>
      <c r="D14" s="6"/>
      <c r="E14" s="6"/>
      <c r="F14" s="5"/>
      <c r="G14" s="5"/>
      <c r="H14" s="7">
        <v>16849.3</v>
      </c>
      <c r="I14" s="7">
        <v>15877.8</v>
      </c>
      <c r="J14" s="7">
        <f>SUM(J15:J59)</f>
        <v>7614.999999999999</v>
      </c>
      <c r="K14" s="7">
        <f>SUM(K15:K59)</f>
        <v>8432</v>
      </c>
      <c r="L14" s="7">
        <f>SUM(L15:L59)</f>
        <v>5676.6</v>
      </c>
      <c r="M14" s="7">
        <f>SUM(M15:M59)</f>
        <v>5424.999999999999</v>
      </c>
      <c r="N14" t="s">
        <v>2</v>
      </c>
    </row>
    <row r="15" spans="1:13" ht="60.75" customHeight="1">
      <c r="A15" s="24" t="s">
        <v>41</v>
      </c>
      <c r="B15" s="25" t="s">
        <v>42</v>
      </c>
      <c r="C15" s="9" t="s">
        <v>43</v>
      </c>
      <c r="D15" s="10" t="s">
        <v>44</v>
      </c>
      <c r="E15" s="10" t="s">
        <v>45</v>
      </c>
      <c r="F15" s="24" t="s">
        <v>46</v>
      </c>
      <c r="G15" s="24" t="s">
        <v>47</v>
      </c>
      <c r="H15" s="26">
        <v>0</v>
      </c>
      <c r="I15" s="26">
        <v>0</v>
      </c>
      <c r="J15" s="26">
        <v>35</v>
      </c>
      <c r="K15" s="26">
        <v>35</v>
      </c>
      <c r="L15" s="26">
        <v>35</v>
      </c>
      <c r="M15" s="26">
        <v>35</v>
      </c>
    </row>
    <row r="16" spans="1:13" ht="63.75">
      <c r="A16" s="24"/>
      <c r="B16" s="25"/>
      <c r="C16" s="9" t="s">
        <v>48</v>
      </c>
      <c r="D16" s="12" t="s">
        <v>49</v>
      </c>
      <c r="E16" s="12" t="s">
        <v>50</v>
      </c>
      <c r="F16" s="24"/>
      <c r="G16" s="24"/>
      <c r="H16" s="26"/>
      <c r="I16" s="26"/>
      <c r="J16" s="26"/>
      <c r="K16" s="26"/>
      <c r="L16" s="26"/>
      <c r="M16" s="26"/>
    </row>
    <row r="17" spans="1:13" ht="105" customHeight="1">
      <c r="A17" s="24" t="s">
        <v>51</v>
      </c>
      <c r="B17" s="25" t="s">
        <v>52</v>
      </c>
      <c r="C17" s="9" t="s">
        <v>53</v>
      </c>
      <c r="D17" s="10" t="s">
        <v>54</v>
      </c>
      <c r="E17" s="10" t="s">
        <v>55</v>
      </c>
      <c r="F17" s="8" t="s">
        <v>56</v>
      </c>
      <c r="G17" s="8" t="s">
        <v>57</v>
      </c>
      <c r="H17" s="11">
        <v>981.5</v>
      </c>
      <c r="I17" s="11">
        <v>981.4</v>
      </c>
      <c r="J17" s="18">
        <v>652</v>
      </c>
      <c r="K17" s="18">
        <v>595.8</v>
      </c>
      <c r="L17" s="18">
        <v>349.2</v>
      </c>
      <c r="M17" s="18">
        <v>349.2</v>
      </c>
    </row>
    <row r="18" spans="1:13" ht="114.75">
      <c r="A18" s="24"/>
      <c r="B18" s="25"/>
      <c r="C18" s="9" t="s">
        <v>58</v>
      </c>
      <c r="D18" s="9" t="s">
        <v>59</v>
      </c>
      <c r="E18" s="9" t="s">
        <v>60</v>
      </c>
      <c r="F18" s="8" t="s">
        <v>56</v>
      </c>
      <c r="G18" s="8" t="s">
        <v>61</v>
      </c>
      <c r="H18" s="11">
        <v>85</v>
      </c>
      <c r="I18" s="11">
        <v>85</v>
      </c>
      <c r="J18" s="11">
        <v>0</v>
      </c>
      <c r="K18" s="11">
        <v>0</v>
      </c>
      <c r="L18" s="11">
        <v>0</v>
      </c>
      <c r="M18" s="11">
        <v>0</v>
      </c>
    </row>
    <row r="19" spans="1:13" ht="102" customHeight="1">
      <c r="A19" s="24"/>
      <c r="B19" s="25"/>
      <c r="C19" s="9" t="s">
        <v>62</v>
      </c>
      <c r="D19" s="9" t="s">
        <v>63</v>
      </c>
      <c r="E19" s="9" t="s">
        <v>64</v>
      </c>
      <c r="F19" s="24" t="s">
        <v>56</v>
      </c>
      <c r="G19" s="24" t="s">
        <v>65</v>
      </c>
      <c r="H19" s="26">
        <v>9.6</v>
      </c>
      <c r="I19" s="26">
        <v>9.6</v>
      </c>
      <c r="J19" s="26">
        <v>57.8</v>
      </c>
      <c r="K19" s="26">
        <v>22.8</v>
      </c>
      <c r="L19" s="26">
        <v>10.8</v>
      </c>
      <c r="M19" s="26">
        <v>10.8</v>
      </c>
    </row>
    <row r="20" spans="1:13" ht="114.75">
      <c r="A20" s="24"/>
      <c r="B20" s="25"/>
      <c r="C20" s="12" t="s">
        <v>66</v>
      </c>
      <c r="D20" s="12" t="s">
        <v>67</v>
      </c>
      <c r="E20" s="12" t="s">
        <v>68</v>
      </c>
      <c r="F20" s="24"/>
      <c r="G20" s="24"/>
      <c r="H20" s="26"/>
      <c r="I20" s="26"/>
      <c r="J20" s="26"/>
      <c r="K20" s="26"/>
      <c r="L20" s="26"/>
      <c r="M20" s="26"/>
    </row>
    <row r="21" spans="1:13" ht="114.75">
      <c r="A21" s="24"/>
      <c r="B21" s="25"/>
      <c r="C21" s="12" t="s">
        <v>69</v>
      </c>
      <c r="D21" s="12" t="s">
        <v>70</v>
      </c>
      <c r="E21" s="12" t="s">
        <v>71</v>
      </c>
      <c r="F21" s="24"/>
      <c r="G21" s="24"/>
      <c r="H21" s="26"/>
      <c r="I21" s="26"/>
      <c r="J21" s="26"/>
      <c r="K21" s="26"/>
      <c r="L21" s="26"/>
      <c r="M21" s="26"/>
    </row>
    <row r="22" spans="1:13" ht="102">
      <c r="A22" s="24"/>
      <c r="B22" s="25"/>
      <c r="C22" s="12" t="s">
        <v>72</v>
      </c>
      <c r="D22" s="12" t="s">
        <v>73</v>
      </c>
      <c r="E22" s="12" t="s">
        <v>74</v>
      </c>
      <c r="F22" s="24"/>
      <c r="G22" s="24"/>
      <c r="H22" s="26"/>
      <c r="I22" s="26"/>
      <c r="J22" s="26"/>
      <c r="K22" s="26"/>
      <c r="L22" s="26"/>
      <c r="M22" s="26"/>
    </row>
    <row r="23" spans="1:13" ht="63.75">
      <c r="A23" s="24"/>
      <c r="B23" s="25"/>
      <c r="C23" s="9" t="s">
        <v>75</v>
      </c>
      <c r="D23" s="9" t="s">
        <v>76</v>
      </c>
      <c r="E23" s="9" t="s">
        <v>77</v>
      </c>
      <c r="F23" s="24"/>
      <c r="G23" s="24"/>
      <c r="H23" s="26"/>
      <c r="I23" s="26"/>
      <c r="J23" s="26"/>
      <c r="K23" s="26"/>
      <c r="L23" s="26"/>
      <c r="M23" s="26"/>
    </row>
    <row r="24" spans="1:13" ht="49.5" customHeight="1">
      <c r="A24" s="24"/>
      <c r="B24" s="25"/>
      <c r="C24" s="9" t="s">
        <v>78</v>
      </c>
      <c r="D24" s="9" t="s">
        <v>79</v>
      </c>
      <c r="E24" s="9" t="s">
        <v>80</v>
      </c>
      <c r="F24" s="24"/>
      <c r="G24" s="24"/>
      <c r="H24" s="26"/>
      <c r="I24" s="26"/>
      <c r="J24" s="26"/>
      <c r="K24" s="26"/>
      <c r="L24" s="26"/>
      <c r="M24" s="26"/>
    </row>
    <row r="25" spans="1:13" ht="116.25" customHeight="1">
      <c r="A25" s="24" t="s">
        <v>81</v>
      </c>
      <c r="B25" s="25" t="s">
        <v>82</v>
      </c>
      <c r="C25" s="9" t="s">
        <v>83</v>
      </c>
      <c r="D25" s="10" t="s">
        <v>84</v>
      </c>
      <c r="E25" s="10" t="s">
        <v>45</v>
      </c>
      <c r="F25" s="24" t="s">
        <v>85</v>
      </c>
      <c r="G25" s="24" t="s">
        <v>57</v>
      </c>
      <c r="H25" s="26">
        <v>5.5</v>
      </c>
      <c r="I25" s="26">
        <v>5.5</v>
      </c>
      <c r="J25" s="26">
        <v>5</v>
      </c>
      <c r="K25" s="26">
        <v>5</v>
      </c>
      <c r="L25" s="26">
        <v>5</v>
      </c>
      <c r="M25" s="26">
        <v>5</v>
      </c>
    </row>
    <row r="26" spans="1:13" ht="105.75" customHeight="1">
      <c r="A26" s="24"/>
      <c r="B26" s="25"/>
      <c r="C26" s="9" t="s">
        <v>86</v>
      </c>
      <c r="D26" s="12" t="s">
        <v>87</v>
      </c>
      <c r="E26" s="12" t="s">
        <v>50</v>
      </c>
      <c r="F26" s="24"/>
      <c r="G26" s="24"/>
      <c r="H26" s="26"/>
      <c r="I26" s="26"/>
      <c r="J26" s="26"/>
      <c r="K26" s="26"/>
      <c r="L26" s="26"/>
      <c r="M26" s="26"/>
    </row>
    <row r="27" spans="1:13" ht="63.75">
      <c r="A27" s="24"/>
      <c r="B27" s="25"/>
      <c r="C27" s="12" t="s">
        <v>88</v>
      </c>
      <c r="D27" s="12" t="s">
        <v>89</v>
      </c>
      <c r="E27" s="12" t="s">
        <v>90</v>
      </c>
      <c r="F27" s="24"/>
      <c r="G27" s="24"/>
      <c r="H27" s="26"/>
      <c r="I27" s="26"/>
      <c r="J27" s="26"/>
      <c r="K27" s="26"/>
      <c r="L27" s="26"/>
      <c r="M27" s="26"/>
    </row>
    <row r="28" spans="1:13" ht="205.5" customHeight="1">
      <c r="A28" s="24" t="s">
        <v>91</v>
      </c>
      <c r="B28" s="25" t="s">
        <v>92</v>
      </c>
      <c r="C28" s="10" t="s">
        <v>93</v>
      </c>
      <c r="D28" s="10" t="s">
        <v>94</v>
      </c>
      <c r="E28" s="10" t="s">
        <v>55</v>
      </c>
      <c r="F28" s="8" t="s">
        <v>95</v>
      </c>
      <c r="G28" s="8" t="s">
        <v>96</v>
      </c>
      <c r="H28" s="11">
        <v>2363.3</v>
      </c>
      <c r="I28" s="11">
        <v>2363.3</v>
      </c>
      <c r="J28" s="11">
        <v>1656.4</v>
      </c>
      <c r="K28" s="11">
        <v>1338.8</v>
      </c>
      <c r="L28" s="11">
        <v>1338.8</v>
      </c>
      <c r="M28" s="11">
        <v>1338.8</v>
      </c>
    </row>
    <row r="29" spans="1:13" ht="29.25" customHeight="1">
      <c r="A29" s="24"/>
      <c r="B29" s="25"/>
      <c r="C29" s="27" t="s">
        <v>97</v>
      </c>
      <c r="D29" s="28" t="s">
        <v>98</v>
      </c>
      <c r="E29" s="28" t="s">
        <v>99</v>
      </c>
      <c r="F29" s="8" t="s">
        <v>95</v>
      </c>
      <c r="G29" s="8" t="s">
        <v>57</v>
      </c>
      <c r="H29" s="11">
        <v>819.6</v>
      </c>
      <c r="I29" s="11">
        <v>804</v>
      </c>
      <c r="J29" s="11">
        <v>1302.5</v>
      </c>
      <c r="K29" s="11">
        <v>1495</v>
      </c>
      <c r="L29" s="11">
        <v>1495</v>
      </c>
      <c r="M29" s="11">
        <v>1343.4</v>
      </c>
    </row>
    <row r="30" spans="1:13" ht="69.75" customHeight="1">
      <c r="A30" s="24"/>
      <c r="B30" s="25"/>
      <c r="C30" s="27"/>
      <c r="D30" s="27"/>
      <c r="E30" s="27"/>
      <c r="F30" s="8" t="s">
        <v>95</v>
      </c>
      <c r="G30" s="8">
        <v>320</v>
      </c>
      <c r="H30" s="11">
        <v>0</v>
      </c>
      <c r="I30" s="11">
        <v>0</v>
      </c>
      <c r="J30" s="11">
        <v>124</v>
      </c>
      <c r="K30" s="11">
        <v>0</v>
      </c>
      <c r="L30" s="11">
        <v>0</v>
      </c>
      <c r="M30" s="11">
        <v>0</v>
      </c>
    </row>
    <row r="31" spans="1:13" ht="93.75" customHeight="1">
      <c r="A31" s="24"/>
      <c r="B31" s="25"/>
      <c r="C31" s="12" t="s">
        <v>100</v>
      </c>
      <c r="D31" s="12" t="s">
        <v>101</v>
      </c>
      <c r="E31" s="12" t="s">
        <v>102</v>
      </c>
      <c r="F31" s="24" t="s">
        <v>95</v>
      </c>
      <c r="G31" s="24" t="s">
        <v>65</v>
      </c>
      <c r="H31" s="26">
        <v>3.3</v>
      </c>
      <c r="I31" s="26">
        <v>3.3</v>
      </c>
      <c r="J31" s="26">
        <v>11</v>
      </c>
      <c r="K31" s="26">
        <v>5</v>
      </c>
      <c r="L31" s="26">
        <v>5</v>
      </c>
      <c r="M31" s="26">
        <v>5</v>
      </c>
    </row>
    <row r="32" spans="1:13" ht="102">
      <c r="A32" s="24"/>
      <c r="B32" s="25"/>
      <c r="C32" s="9" t="s">
        <v>103</v>
      </c>
      <c r="D32" s="9" t="s">
        <v>104</v>
      </c>
      <c r="E32" s="9" t="s">
        <v>105</v>
      </c>
      <c r="F32" s="24"/>
      <c r="G32" s="24"/>
      <c r="H32" s="26"/>
      <c r="I32" s="26"/>
      <c r="J32" s="26"/>
      <c r="K32" s="26"/>
      <c r="L32" s="26"/>
      <c r="M32" s="26"/>
    </row>
    <row r="33" spans="1:13" ht="127.5">
      <c r="A33" s="24"/>
      <c r="B33" s="25"/>
      <c r="C33" s="9" t="s">
        <v>106</v>
      </c>
      <c r="D33" s="9" t="s">
        <v>107</v>
      </c>
      <c r="E33" s="9" t="s">
        <v>108</v>
      </c>
      <c r="F33" s="24"/>
      <c r="G33" s="24"/>
      <c r="H33" s="26"/>
      <c r="I33" s="26"/>
      <c r="J33" s="26"/>
      <c r="K33" s="26"/>
      <c r="L33" s="26"/>
      <c r="M33" s="26"/>
    </row>
    <row r="34" spans="1:13" ht="153">
      <c r="A34" s="24"/>
      <c r="B34" s="25"/>
      <c r="C34" s="9" t="s">
        <v>109</v>
      </c>
      <c r="D34" s="12" t="s">
        <v>110</v>
      </c>
      <c r="E34" s="12" t="s">
        <v>111</v>
      </c>
      <c r="F34" s="24"/>
      <c r="G34" s="24"/>
      <c r="H34" s="26"/>
      <c r="I34" s="26"/>
      <c r="J34" s="26"/>
      <c r="K34" s="26"/>
      <c r="L34" s="26"/>
      <c r="M34" s="26"/>
    </row>
    <row r="35" spans="1:13" ht="102">
      <c r="A35" s="24"/>
      <c r="B35" s="25"/>
      <c r="C35" s="9" t="s">
        <v>112</v>
      </c>
      <c r="D35" s="12" t="s">
        <v>113</v>
      </c>
      <c r="E35" s="12" t="s">
        <v>114</v>
      </c>
      <c r="F35" s="24"/>
      <c r="G35" s="24"/>
      <c r="H35" s="26"/>
      <c r="I35" s="26"/>
      <c r="J35" s="26"/>
      <c r="K35" s="26"/>
      <c r="L35" s="26"/>
      <c r="M35" s="26"/>
    </row>
    <row r="36" spans="1:13" ht="114.75">
      <c r="A36" s="24"/>
      <c r="B36" s="25"/>
      <c r="C36" s="12" t="s">
        <v>115</v>
      </c>
      <c r="D36" s="12" t="s">
        <v>116</v>
      </c>
      <c r="E36" s="12" t="s">
        <v>117</v>
      </c>
      <c r="F36" s="24"/>
      <c r="G36" s="24"/>
      <c r="H36" s="26"/>
      <c r="I36" s="26"/>
      <c r="J36" s="26"/>
      <c r="K36" s="26"/>
      <c r="L36" s="26"/>
      <c r="M36" s="26"/>
    </row>
    <row r="37" spans="1:13" ht="108" customHeight="1">
      <c r="A37" s="24" t="s">
        <v>118</v>
      </c>
      <c r="B37" s="25" t="s">
        <v>119</v>
      </c>
      <c r="C37" s="9" t="s">
        <v>120</v>
      </c>
      <c r="D37" s="9" t="s">
        <v>121</v>
      </c>
      <c r="E37" s="9" t="s">
        <v>122</v>
      </c>
      <c r="F37" s="8" t="s">
        <v>123</v>
      </c>
      <c r="G37" s="8" t="s">
        <v>96</v>
      </c>
      <c r="H37" s="11">
        <v>508.8</v>
      </c>
      <c r="I37" s="11">
        <v>508.8</v>
      </c>
      <c r="J37" s="11">
        <v>624.4</v>
      </c>
      <c r="K37" s="11">
        <v>585.7</v>
      </c>
      <c r="L37" s="11">
        <v>585.7</v>
      </c>
      <c r="M37" s="11">
        <v>585.7</v>
      </c>
    </row>
    <row r="38" spans="1:13" ht="89.25">
      <c r="A38" s="24"/>
      <c r="B38" s="25"/>
      <c r="C38" s="12" t="s">
        <v>124</v>
      </c>
      <c r="D38" s="12" t="s">
        <v>125</v>
      </c>
      <c r="E38" s="12" t="s">
        <v>126</v>
      </c>
      <c r="F38" s="8" t="s">
        <v>123</v>
      </c>
      <c r="G38" s="8" t="s">
        <v>57</v>
      </c>
      <c r="H38" s="11">
        <v>94.1</v>
      </c>
      <c r="I38" s="11">
        <v>94.1</v>
      </c>
      <c r="J38" s="11">
        <v>147</v>
      </c>
      <c r="K38" s="11">
        <v>148.4</v>
      </c>
      <c r="L38" s="11">
        <v>148.4</v>
      </c>
      <c r="M38" s="11">
        <v>148.4</v>
      </c>
    </row>
    <row r="39" spans="1:13" ht="229.5">
      <c r="A39" s="24"/>
      <c r="B39" s="25"/>
      <c r="C39" s="12" t="s">
        <v>127</v>
      </c>
      <c r="D39" s="12" t="s">
        <v>128</v>
      </c>
      <c r="E39" s="12" t="s">
        <v>129</v>
      </c>
      <c r="F39" s="8" t="s">
        <v>123</v>
      </c>
      <c r="G39" s="8" t="s">
        <v>65</v>
      </c>
      <c r="H39" s="11">
        <v>3.9</v>
      </c>
      <c r="I39" s="11">
        <v>3.9</v>
      </c>
      <c r="J39" s="11">
        <v>13</v>
      </c>
      <c r="K39" s="11">
        <v>7</v>
      </c>
      <c r="L39" s="11">
        <v>7</v>
      </c>
      <c r="M39" s="11">
        <v>7</v>
      </c>
    </row>
    <row r="40" spans="1:13" ht="93.75" customHeight="1">
      <c r="A40" s="24"/>
      <c r="B40" s="25"/>
      <c r="C40" s="9" t="s">
        <v>130</v>
      </c>
      <c r="D40" s="12" t="s">
        <v>131</v>
      </c>
      <c r="E40" s="12" t="s">
        <v>132</v>
      </c>
      <c r="F40" s="24" t="s">
        <v>133</v>
      </c>
      <c r="G40" s="24" t="s">
        <v>134</v>
      </c>
      <c r="H40" s="26">
        <v>6287.9</v>
      </c>
      <c r="I40" s="26">
        <v>5332.1</v>
      </c>
      <c r="J40" s="26">
        <v>0</v>
      </c>
      <c r="K40" s="26">
        <v>0</v>
      </c>
      <c r="L40" s="26">
        <v>0</v>
      </c>
      <c r="M40" s="26">
        <v>0</v>
      </c>
    </row>
    <row r="41" spans="1:13" ht="94.5" customHeight="1">
      <c r="A41" s="24"/>
      <c r="B41" s="25"/>
      <c r="C41" s="9" t="s">
        <v>135</v>
      </c>
      <c r="D41" s="12" t="s">
        <v>136</v>
      </c>
      <c r="E41" s="12" t="s">
        <v>137</v>
      </c>
      <c r="F41" s="24"/>
      <c r="G41" s="24"/>
      <c r="H41" s="26"/>
      <c r="I41" s="26"/>
      <c r="J41" s="26"/>
      <c r="K41" s="26"/>
      <c r="L41" s="26"/>
      <c r="M41" s="26"/>
    </row>
    <row r="42" spans="1:13" ht="102">
      <c r="A42" s="24"/>
      <c r="B42" s="25"/>
      <c r="C42" s="9" t="s">
        <v>138</v>
      </c>
      <c r="D42" s="12" t="s">
        <v>139</v>
      </c>
      <c r="E42" s="12" t="s">
        <v>140</v>
      </c>
      <c r="F42" s="24"/>
      <c r="G42" s="24"/>
      <c r="H42" s="26"/>
      <c r="I42" s="26"/>
      <c r="J42" s="26"/>
      <c r="K42" s="26"/>
      <c r="L42" s="26"/>
      <c r="M42" s="26"/>
    </row>
    <row r="43" spans="1:13" ht="118.5" customHeight="1">
      <c r="A43" s="24"/>
      <c r="B43" s="25"/>
      <c r="C43" s="9" t="s">
        <v>141</v>
      </c>
      <c r="D43" s="9" t="s">
        <v>142</v>
      </c>
      <c r="E43" s="9" t="s">
        <v>143</v>
      </c>
      <c r="F43" s="24"/>
      <c r="G43" s="24"/>
      <c r="H43" s="26"/>
      <c r="I43" s="26"/>
      <c r="J43" s="26"/>
      <c r="K43" s="26"/>
      <c r="L43" s="26"/>
      <c r="M43" s="26"/>
    </row>
    <row r="44" spans="1:13" ht="102">
      <c r="A44" s="24"/>
      <c r="B44" s="25"/>
      <c r="C44" s="9" t="s">
        <v>144</v>
      </c>
      <c r="D44" s="9" t="s">
        <v>145</v>
      </c>
      <c r="E44" s="9" t="s">
        <v>146</v>
      </c>
      <c r="F44" s="24"/>
      <c r="G44" s="24"/>
      <c r="H44" s="26"/>
      <c r="I44" s="26"/>
      <c r="J44" s="26"/>
      <c r="K44" s="26"/>
      <c r="L44" s="26"/>
      <c r="M44" s="26"/>
    </row>
    <row r="45" spans="1:13" ht="102">
      <c r="A45" s="24"/>
      <c r="B45" s="25"/>
      <c r="C45" s="9" t="s">
        <v>147</v>
      </c>
      <c r="D45" s="9" t="s">
        <v>148</v>
      </c>
      <c r="E45" s="9" t="s">
        <v>149</v>
      </c>
      <c r="F45" s="24"/>
      <c r="G45" s="24"/>
      <c r="H45" s="26"/>
      <c r="I45" s="26"/>
      <c r="J45" s="26"/>
      <c r="K45" s="26"/>
      <c r="L45" s="26"/>
      <c r="M45" s="26"/>
    </row>
    <row r="46" spans="1:13" ht="115.5" customHeight="1">
      <c r="A46" s="24" t="s">
        <v>150</v>
      </c>
      <c r="B46" s="25" t="s">
        <v>151</v>
      </c>
      <c r="C46" s="9" t="s">
        <v>152</v>
      </c>
      <c r="D46" s="9" t="s">
        <v>153</v>
      </c>
      <c r="E46" s="9" t="s">
        <v>154</v>
      </c>
      <c r="F46" s="8" t="s">
        <v>155</v>
      </c>
      <c r="G46" s="8" t="s">
        <v>57</v>
      </c>
      <c r="H46" s="11">
        <v>4133.1</v>
      </c>
      <c r="I46" s="11">
        <v>4133.1</v>
      </c>
      <c r="J46" s="11">
        <v>1333</v>
      </c>
      <c r="K46" s="11">
        <v>2413.9</v>
      </c>
      <c r="L46" s="11">
        <v>111.2</v>
      </c>
      <c r="M46" s="11">
        <v>96</v>
      </c>
    </row>
    <row r="47" spans="1:13" ht="114.75">
      <c r="A47" s="24"/>
      <c r="B47" s="25"/>
      <c r="C47" s="9" t="s">
        <v>156</v>
      </c>
      <c r="D47" s="9" t="s">
        <v>157</v>
      </c>
      <c r="E47" s="9" t="s">
        <v>158</v>
      </c>
      <c r="F47" s="8" t="s">
        <v>155</v>
      </c>
      <c r="G47" s="8" t="s">
        <v>61</v>
      </c>
      <c r="H47" s="11">
        <v>11.4</v>
      </c>
      <c r="I47" s="11">
        <v>11.4</v>
      </c>
      <c r="J47" s="11">
        <v>51</v>
      </c>
      <c r="K47" s="11">
        <v>0</v>
      </c>
      <c r="L47" s="11">
        <v>0</v>
      </c>
      <c r="M47" s="11">
        <v>0</v>
      </c>
    </row>
    <row r="48" spans="1:13" ht="102">
      <c r="A48" s="24"/>
      <c r="B48" s="25"/>
      <c r="C48" s="9" t="s">
        <v>159</v>
      </c>
      <c r="D48" s="9" t="s">
        <v>160</v>
      </c>
      <c r="E48" s="12" t="s">
        <v>161</v>
      </c>
      <c r="F48" s="8" t="s">
        <v>162</v>
      </c>
      <c r="G48" s="8" t="s">
        <v>96</v>
      </c>
      <c r="H48" s="11">
        <v>1194.9</v>
      </c>
      <c r="I48" s="11">
        <v>1194.9</v>
      </c>
      <c r="J48" s="11">
        <v>1181.6</v>
      </c>
      <c r="K48" s="11">
        <v>1345.5</v>
      </c>
      <c r="L48" s="11">
        <v>1345.5</v>
      </c>
      <c r="M48" s="11">
        <v>1345.5</v>
      </c>
    </row>
    <row r="49" spans="1:13" ht="208.5" customHeight="1">
      <c r="A49" s="24"/>
      <c r="B49" s="25"/>
      <c r="C49" s="9" t="s">
        <v>163</v>
      </c>
      <c r="D49" s="9" t="s">
        <v>164</v>
      </c>
      <c r="E49" s="9" t="s">
        <v>165</v>
      </c>
      <c r="F49" s="8" t="s">
        <v>162</v>
      </c>
      <c r="G49" s="8" t="s">
        <v>57</v>
      </c>
      <c r="H49" s="11">
        <v>330.5</v>
      </c>
      <c r="I49" s="11">
        <v>330.5</v>
      </c>
      <c r="J49" s="11">
        <v>404.3</v>
      </c>
      <c r="K49" s="11">
        <v>419.1</v>
      </c>
      <c r="L49" s="11">
        <v>225</v>
      </c>
      <c r="M49" s="11">
        <v>140.2</v>
      </c>
    </row>
    <row r="50" spans="1:13" ht="111" customHeight="1">
      <c r="A50" s="24"/>
      <c r="B50" s="25"/>
      <c r="C50" s="9" t="s">
        <v>166</v>
      </c>
      <c r="D50" s="9" t="s">
        <v>167</v>
      </c>
      <c r="E50" s="9" t="s">
        <v>108</v>
      </c>
      <c r="F50" s="24" t="s">
        <v>162</v>
      </c>
      <c r="G50" s="24" t="s">
        <v>65</v>
      </c>
      <c r="H50" s="26">
        <v>6.9</v>
      </c>
      <c r="I50" s="26">
        <v>6.9</v>
      </c>
      <c r="J50" s="26">
        <v>8</v>
      </c>
      <c r="K50" s="26">
        <v>8</v>
      </c>
      <c r="L50" s="26">
        <v>8</v>
      </c>
      <c r="M50" s="26">
        <v>8</v>
      </c>
    </row>
    <row r="51" spans="1:13" ht="102">
      <c r="A51" s="24"/>
      <c r="B51" s="25"/>
      <c r="C51" s="9" t="s">
        <v>168</v>
      </c>
      <c r="D51" s="9" t="s">
        <v>169</v>
      </c>
      <c r="E51" s="9" t="s">
        <v>74</v>
      </c>
      <c r="F51" s="24"/>
      <c r="G51" s="24"/>
      <c r="H51" s="26"/>
      <c r="I51" s="26"/>
      <c r="J51" s="26"/>
      <c r="K51" s="26"/>
      <c r="L51" s="26"/>
      <c r="M51" s="26"/>
    </row>
    <row r="52" spans="1:13" ht="127.5">
      <c r="A52" s="24"/>
      <c r="B52" s="25"/>
      <c r="C52" s="9" t="s">
        <v>170</v>
      </c>
      <c r="D52" s="9" t="s">
        <v>171</v>
      </c>
      <c r="E52" s="9" t="s">
        <v>172</v>
      </c>
      <c r="F52" s="24"/>
      <c r="G52" s="24"/>
      <c r="H52" s="26"/>
      <c r="I52" s="26"/>
      <c r="J52" s="26"/>
      <c r="K52" s="26"/>
      <c r="L52" s="26"/>
      <c r="M52" s="26"/>
    </row>
    <row r="53" spans="1:13" ht="102">
      <c r="A53" s="24"/>
      <c r="B53" s="25"/>
      <c r="C53" s="9" t="s">
        <v>173</v>
      </c>
      <c r="D53" s="9" t="s">
        <v>174</v>
      </c>
      <c r="E53" s="9" t="s">
        <v>146</v>
      </c>
      <c r="F53" s="24"/>
      <c r="G53" s="24"/>
      <c r="H53" s="26"/>
      <c r="I53" s="26"/>
      <c r="J53" s="26"/>
      <c r="K53" s="26"/>
      <c r="L53" s="26"/>
      <c r="M53" s="26"/>
    </row>
    <row r="54" spans="1:13" ht="108" customHeight="1">
      <c r="A54" s="24" t="s">
        <v>175</v>
      </c>
      <c r="B54" s="25" t="s">
        <v>176</v>
      </c>
      <c r="C54" s="9" t="s">
        <v>177</v>
      </c>
      <c r="D54" s="9" t="s">
        <v>178</v>
      </c>
      <c r="E54" s="9" t="s">
        <v>45</v>
      </c>
      <c r="F54" s="24" t="s">
        <v>179</v>
      </c>
      <c r="G54" s="24" t="s">
        <v>57</v>
      </c>
      <c r="H54" s="26">
        <v>5</v>
      </c>
      <c r="I54" s="26">
        <v>5</v>
      </c>
      <c r="J54" s="26">
        <v>3</v>
      </c>
      <c r="K54" s="26">
        <v>1</v>
      </c>
      <c r="L54" s="26">
        <v>1</v>
      </c>
      <c r="M54" s="26">
        <v>1</v>
      </c>
    </row>
    <row r="55" spans="1:13" ht="102">
      <c r="A55" s="24"/>
      <c r="B55" s="25"/>
      <c r="C55" s="9" t="s">
        <v>180</v>
      </c>
      <c r="D55" s="9" t="s">
        <v>181</v>
      </c>
      <c r="E55" s="9" t="s">
        <v>50</v>
      </c>
      <c r="F55" s="24"/>
      <c r="G55" s="24"/>
      <c r="H55" s="26"/>
      <c r="I55" s="26"/>
      <c r="J55" s="26"/>
      <c r="K55" s="26"/>
      <c r="L55" s="26"/>
      <c r="M55" s="26"/>
    </row>
    <row r="56" spans="1:13" ht="118.5" customHeight="1">
      <c r="A56" s="24" t="s">
        <v>182</v>
      </c>
      <c r="B56" s="25" t="s">
        <v>183</v>
      </c>
      <c r="C56" s="9" t="s">
        <v>184</v>
      </c>
      <c r="D56" s="9" t="s">
        <v>185</v>
      </c>
      <c r="E56" s="9" t="s">
        <v>45</v>
      </c>
      <c r="F56" s="24" t="s">
        <v>186</v>
      </c>
      <c r="G56" s="24" t="s">
        <v>57</v>
      </c>
      <c r="H56" s="26">
        <v>5</v>
      </c>
      <c r="I56" s="26">
        <v>5</v>
      </c>
      <c r="J56" s="26">
        <v>6</v>
      </c>
      <c r="K56" s="26">
        <v>6</v>
      </c>
      <c r="L56" s="26">
        <v>6</v>
      </c>
      <c r="M56" s="26">
        <v>6</v>
      </c>
    </row>
    <row r="57" spans="1:13" ht="114.75">
      <c r="A57" s="24"/>
      <c r="B57" s="25"/>
      <c r="C57" s="9" t="s">
        <v>187</v>
      </c>
      <c r="D57" s="9" t="s">
        <v>188</v>
      </c>
      <c r="E57" s="9" t="s">
        <v>60</v>
      </c>
      <c r="F57" s="24"/>
      <c r="G57" s="24"/>
      <c r="H57" s="26"/>
      <c r="I57" s="26"/>
      <c r="J57" s="26"/>
      <c r="K57" s="26"/>
      <c r="L57" s="26"/>
      <c r="M57" s="26"/>
    </row>
    <row r="58" spans="1:14" ht="114.75">
      <c r="A58" s="24"/>
      <c r="B58" s="25"/>
      <c r="C58" s="9" t="s">
        <v>189</v>
      </c>
      <c r="D58" s="9" t="s">
        <v>190</v>
      </c>
      <c r="E58" s="9" t="s">
        <v>129</v>
      </c>
      <c r="F58" s="24"/>
      <c r="G58" s="24"/>
      <c r="H58" s="26"/>
      <c r="I58" s="26"/>
      <c r="J58" s="26"/>
      <c r="K58" s="26"/>
      <c r="L58" s="26"/>
      <c r="M58" s="26"/>
      <c r="N58" t="s">
        <v>2</v>
      </c>
    </row>
    <row r="59" spans="1:13" ht="102">
      <c r="A59" s="24"/>
      <c r="B59" s="25"/>
      <c r="C59" s="9" t="s">
        <v>191</v>
      </c>
      <c r="D59" s="9" t="s">
        <v>192</v>
      </c>
      <c r="E59" s="9" t="s">
        <v>165</v>
      </c>
      <c r="F59" s="24"/>
      <c r="G59" s="24"/>
      <c r="H59" s="26"/>
      <c r="I59" s="26"/>
      <c r="J59" s="26"/>
      <c r="K59" s="26"/>
      <c r="L59" s="26"/>
      <c r="M59" s="26"/>
    </row>
    <row r="60" spans="1:13" ht="127.5">
      <c r="A60" s="5" t="s">
        <v>193</v>
      </c>
      <c r="B60" s="6" t="s">
        <v>194</v>
      </c>
      <c r="C60" s="6"/>
      <c r="D60" s="6"/>
      <c r="E60" s="6"/>
      <c r="F60" s="5"/>
      <c r="G60" s="5"/>
      <c r="H60" s="7">
        <v>5834.8</v>
      </c>
      <c r="I60" s="7">
        <v>4396</v>
      </c>
      <c r="J60" s="7">
        <f>J61+J63+J65+J68</f>
        <v>3882.9</v>
      </c>
      <c r="K60" s="7">
        <f>K61+K63+K65+K68</f>
        <v>2034.8</v>
      </c>
      <c r="L60" s="7">
        <f>L61+L63+L65+L68</f>
        <v>1998.9</v>
      </c>
      <c r="M60" s="7">
        <f>M61+M63+M65+M68</f>
        <v>2149.4</v>
      </c>
    </row>
    <row r="61" spans="1:13" ht="114.75" customHeight="1">
      <c r="A61" s="24" t="s">
        <v>195</v>
      </c>
      <c r="B61" s="25" t="s">
        <v>196</v>
      </c>
      <c r="C61" s="9" t="s">
        <v>197</v>
      </c>
      <c r="D61" s="9" t="s">
        <v>198</v>
      </c>
      <c r="E61" s="9" t="s">
        <v>199</v>
      </c>
      <c r="F61" s="24" t="s">
        <v>200</v>
      </c>
      <c r="G61" s="24" t="s">
        <v>57</v>
      </c>
      <c r="H61" s="26">
        <v>363</v>
      </c>
      <c r="I61" s="26">
        <v>363</v>
      </c>
      <c r="J61" s="26">
        <v>0</v>
      </c>
      <c r="K61" s="26">
        <v>0</v>
      </c>
      <c r="L61" s="26">
        <v>0</v>
      </c>
      <c r="M61" s="26">
        <v>0</v>
      </c>
    </row>
    <row r="62" spans="1:13" ht="63.75">
      <c r="A62" s="24"/>
      <c r="B62" s="25"/>
      <c r="C62" s="9" t="s">
        <v>201</v>
      </c>
      <c r="D62" s="9" t="s">
        <v>202</v>
      </c>
      <c r="E62" s="9" t="s">
        <v>203</v>
      </c>
      <c r="F62" s="24"/>
      <c r="G62" s="24"/>
      <c r="H62" s="26"/>
      <c r="I62" s="26"/>
      <c r="J62" s="26"/>
      <c r="K62" s="26"/>
      <c r="L62" s="26"/>
      <c r="M62" s="26"/>
    </row>
    <row r="63" spans="1:13" ht="114.75" customHeight="1">
      <c r="A63" s="24" t="s">
        <v>204</v>
      </c>
      <c r="B63" s="25" t="s">
        <v>205</v>
      </c>
      <c r="C63" s="9" t="s">
        <v>206</v>
      </c>
      <c r="D63" s="9" t="s">
        <v>207</v>
      </c>
      <c r="E63" s="9" t="s">
        <v>45</v>
      </c>
      <c r="F63" s="24" t="s">
        <v>208</v>
      </c>
      <c r="G63" s="24" t="s">
        <v>57</v>
      </c>
      <c r="H63" s="26">
        <v>5470.8</v>
      </c>
      <c r="I63" s="26">
        <v>4032</v>
      </c>
      <c r="J63" s="26">
        <v>3875.9</v>
      </c>
      <c r="K63" s="26">
        <v>2027.8</v>
      </c>
      <c r="L63" s="26">
        <v>1991.9</v>
      </c>
      <c r="M63" s="26">
        <v>2142.4</v>
      </c>
    </row>
    <row r="64" spans="1:13" ht="114.75">
      <c r="A64" s="24"/>
      <c r="B64" s="25"/>
      <c r="C64" s="9" t="s">
        <v>209</v>
      </c>
      <c r="D64" s="9" t="s">
        <v>210</v>
      </c>
      <c r="E64" s="9" t="s">
        <v>50</v>
      </c>
      <c r="F64" s="24"/>
      <c r="G64" s="24"/>
      <c r="H64" s="26"/>
      <c r="I64" s="26"/>
      <c r="J64" s="26"/>
      <c r="K64" s="26"/>
      <c r="L64" s="26"/>
      <c r="M64" s="26"/>
    </row>
    <row r="65" spans="1:13" ht="117.75" customHeight="1">
      <c r="A65" s="24" t="s">
        <v>211</v>
      </c>
      <c r="B65" s="25" t="s">
        <v>212</v>
      </c>
      <c r="C65" s="9" t="s">
        <v>152</v>
      </c>
      <c r="D65" s="9" t="s">
        <v>178</v>
      </c>
      <c r="E65" s="9" t="s">
        <v>154</v>
      </c>
      <c r="F65" s="24" t="s">
        <v>179</v>
      </c>
      <c r="G65" s="24" t="s">
        <v>57</v>
      </c>
      <c r="H65" s="26">
        <v>0</v>
      </c>
      <c r="I65" s="26">
        <v>0</v>
      </c>
      <c r="J65" s="26">
        <v>6</v>
      </c>
      <c r="K65" s="26">
        <v>6</v>
      </c>
      <c r="L65" s="26">
        <v>6</v>
      </c>
      <c r="M65" s="26">
        <v>6</v>
      </c>
    </row>
    <row r="66" spans="1:13" ht="102">
      <c r="A66" s="24"/>
      <c r="B66" s="25"/>
      <c r="C66" s="9" t="s">
        <v>213</v>
      </c>
      <c r="D66" s="9" t="s">
        <v>181</v>
      </c>
      <c r="E66" s="9" t="s">
        <v>60</v>
      </c>
      <c r="F66" s="24"/>
      <c r="G66" s="24"/>
      <c r="H66" s="26"/>
      <c r="I66" s="26"/>
      <c r="J66" s="26"/>
      <c r="K66" s="26"/>
      <c r="L66" s="26"/>
      <c r="M66" s="26"/>
    </row>
    <row r="67" spans="1:13" ht="409.5" customHeight="1">
      <c r="A67" s="24"/>
      <c r="B67" s="25"/>
      <c r="C67" s="9" t="s">
        <v>214</v>
      </c>
      <c r="D67" s="9" t="s">
        <v>215</v>
      </c>
      <c r="E67" s="9" t="s">
        <v>216</v>
      </c>
      <c r="F67" s="24"/>
      <c r="G67" s="24"/>
      <c r="H67" s="26"/>
      <c r="I67" s="26"/>
      <c r="J67" s="26"/>
      <c r="K67" s="26"/>
      <c r="L67" s="26"/>
      <c r="M67" s="26"/>
    </row>
    <row r="68" spans="1:13" ht="94.5" customHeight="1">
      <c r="A68" s="24" t="s">
        <v>217</v>
      </c>
      <c r="B68" s="25" t="s">
        <v>218</v>
      </c>
      <c r="C68" s="9" t="s">
        <v>219</v>
      </c>
      <c r="D68" s="9" t="s">
        <v>54</v>
      </c>
      <c r="E68" s="9" t="s">
        <v>45</v>
      </c>
      <c r="F68" s="24" t="s">
        <v>56</v>
      </c>
      <c r="G68" s="24" t="s">
        <v>57</v>
      </c>
      <c r="H68" s="26">
        <v>1</v>
      </c>
      <c r="I68" s="26">
        <v>1</v>
      </c>
      <c r="J68" s="26">
        <v>1</v>
      </c>
      <c r="K68" s="26">
        <v>1</v>
      </c>
      <c r="L68" s="26">
        <v>1</v>
      </c>
      <c r="M68" s="26">
        <v>1</v>
      </c>
    </row>
    <row r="69" spans="1:13" ht="89.25">
      <c r="A69" s="24"/>
      <c r="B69" s="25"/>
      <c r="C69" s="9" t="s">
        <v>220</v>
      </c>
      <c r="D69" s="9" t="s">
        <v>59</v>
      </c>
      <c r="E69" s="9" t="s">
        <v>50</v>
      </c>
      <c r="F69" s="24"/>
      <c r="G69" s="24"/>
      <c r="H69" s="26"/>
      <c r="I69" s="26"/>
      <c r="J69" s="26"/>
      <c r="K69" s="26"/>
      <c r="L69" s="26"/>
      <c r="M69" s="26"/>
    </row>
    <row r="70" spans="1:14" ht="153.75" customHeight="1">
      <c r="A70" s="5" t="s">
        <v>221</v>
      </c>
      <c r="B70" s="6" t="s">
        <v>222</v>
      </c>
      <c r="C70" s="6"/>
      <c r="D70" s="6"/>
      <c r="E70" s="6"/>
      <c r="F70" s="5"/>
      <c r="G70" s="5"/>
      <c r="H70" s="7">
        <v>5143.9</v>
      </c>
      <c r="I70" s="7">
        <v>5142.9</v>
      </c>
      <c r="J70" s="7">
        <f>J71+J72+J73+J74+J75+J82+J84+J86</f>
        <v>5313.4</v>
      </c>
      <c r="K70" s="7">
        <f>K71+K72+K73+K74+K75+K82+K84+K86</f>
        <v>5716.8</v>
      </c>
      <c r="L70" s="7">
        <f>L71+L72+L73+L74+L75+L82+L84+L86</f>
        <v>5597.4</v>
      </c>
      <c r="M70" s="7">
        <f>M71+M72+M73+M74+M75+M82+M84+M86</f>
        <v>5597.4</v>
      </c>
      <c r="N70" t="s">
        <v>2</v>
      </c>
    </row>
    <row r="71" spans="1:13" ht="83.25" customHeight="1">
      <c r="A71" s="24" t="s">
        <v>223</v>
      </c>
      <c r="B71" s="25" t="s">
        <v>224</v>
      </c>
      <c r="C71" s="9" t="s">
        <v>225</v>
      </c>
      <c r="D71" s="9" t="s">
        <v>226</v>
      </c>
      <c r="E71" s="9" t="s">
        <v>227</v>
      </c>
      <c r="F71" s="8" t="s">
        <v>228</v>
      </c>
      <c r="G71" s="8" t="s">
        <v>229</v>
      </c>
      <c r="H71" s="11">
        <v>211.9</v>
      </c>
      <c r="I71" s="11">
        <v>211.9</v>
      </c>
      <c r="J71" s="11">
        <v>218.8</v>
      </c>
      <c r="K71" s="11">
        <v>243.8</v>
      </c>
      <c r="L71" s="11">
        <v>243.8</v>
      </c>
      <c r="M71" s="11">
        <v>243.8</v>
      </c>
    </row>
    <row r="72" spans="1:13" ht="20.25" customHeight="1">
      <c r="A72" s="24"/>
      <c r="B72" s="25"/>
      <c r="C72" s="27" t="s">
        <v>230</v>
      </c>
      <c r="D72" s="27" t="s">
        <v>231</v>
      </c>
      <c r="E72" s="27" t="s">
        <v>232</v>
      </c>
      <c r="F72" s="8" t="s">
        <v>233</v>
      </c>
      <c r="G72" s="8" t="s">
        <v>229</v>
      </c>
      <c r="H72" s="11">
        <v>815.9</v>
      </c>
      <c r="I72" s="11">
        <v>815.9</v>
      </c>
      <c r="J72" s="11">
        <v>826.1</v>
      </c>
      <c r="K72" s="11">
        <v>892.3</v>
      </c>
      <c r="L72" s="11">
        <v>809.5</v>
      </c>
      <c r="M72" s="11">
        <v>809.5</v>
      </c>
    </row>
    <row r="73" spans="1:13" ht="31.5" customHeight="1">
      <c r="A73" s="24"/>
      <c r="B73" s="25"/>
      <c r="C73" s="27"/>
      <c r="D73" s="27"/>
      <c r="E73" s="27"/>
      <c r="F73" s="8" t="s">
        <v>233</v>
      </c>
      <c r="G73" s="8" t="s">
        <v>57</v>
      </c>
      <c r="H73" s="11">
        <v>52.8</v>
      </c>
      <c r="I73" s="11">
        <v>51.8</v>
      </c>
      <c r="J73" s="11">
        <v>74.6</v>
      </c>
      <c r="K73" s="11">
        <v>78.6</v>
      </c>
      <c r="L73" s="11">
        <v>78.6</v>
      </c>
      <c r="M73" s="11">
        <v>78.6</v>
      </c>
    </row>
    <row r="74" spans="1:13" ht="104.25" customHeight="1">
      <c r="A74" s="24" t="s">
        <v>234</v>
      </c>
      <c r="B74" s="25" t="s">
        <v>235</v>
      </c>
      <c r="C74" s="9" t="s">
        <v>236</v>
      </c>
      <c r="D74" s="9" t="s">
        <v>237</v>
      </c>
      <c r="E74" s="10" t="s">
        <v>238</v>
      </c>
      <c r="F74" s="8" t="s">
        <v>228</v>
      </c>
      <c r="G74" s="8" t="s">
        <v>229</v>
      </c>
      <c r="H74" s="11">
        <v>705.8</v>
      </c>
      <c r="I74" s="11">
        <v>705.8</v>
      </c>
      <c r="J74" s="11">
        <v>724.6</v>
      </c>
      <c r="K74" s="11">
        <v>807.1</v>
      </c>
      <c r="L74" s="11">
        <v>1050.9</v>
      </c>
      <c r="M74" s="11">
        <v>1050.9</v>
      </c>
    </row>
    <row r="75" spans="1:13" ht="120" customHeight="1">
      <c r="A75" s="24"/>
      <c r="B75" s="25"/>
      <c r="C75" s="9" t="s">
        <v>239</v>
      </c>
      <c r="D75" s="9" t="s">
        <v>231</v>
      </c>
      <c r="E75" s="9" t="s">
        <v>240</v>
      </c>
      <c r="F75" s="24" t="s">
        <v>233</v>
      </c>
      <c r="G75" s="24" t="s">
        <v>229</v>
      </c>
      <c r="H75" s="26">
        <v>2643.5</v>
      </c>
      <c r="I75" s="26">
        <v>2643.5</v>
      </c>
      <c r="J75" s="26">
        <v>2735.3</v>
      </c>
      <c r="K75" s="26">
        <v>2954.8</v>
      </c>
      <c r="L75" s="26">
        <v>2680.6</v>
      </c>
      <c r="M75" s="26">
        <v>2680.6</v>
      </c>
    </row>
    <row r="76" spans="1:13" ht="114.75">
      <c r="A76" s="24"/>
      <c r="B76" s="25"/>
      <c r="C76" s="9" t="s">
        <v>241</v>
      </c>
      <c r="D76" s="9" t="s">
        <v>242</v>
      </c>
      <c r="E76" s="9" t="s">
        <v>243</v>
      </c>
      <c r="F76" s="24"/>
      <c r="G76" s="24"/>
      <c r="H76" s="26"/>
      <c r="I76" s="26"/>
      <c r="J76" s="26"/>
      <c r="K76" s="26"/>
      <c r="L76" s="26"/>
      <c r="M76" s="26"/>
    </row>
    <row r="77" spans="1:13" ht="89.25">
      <c r="A77" s="24"/>
      <c r="B77" s="25"/>
      <c r="C77" s="9" t="s">
        <v>244</v>
      </c>
      <c r="D77" s="9" t="s">
        <v>245</v>
      </c>
      <c r="E77" s="9" t="s">
        <v>165</v>
      </c>
      <c r="F77" s="24"/>
      <c r="G77" s="24"/>
      <c r="H77" s="26"/>
      <c r="I77" s="26"/>
      <c r="J77" s="26"/>
      <c r="K77" s="26"/>
      <c r="L77" s="26"/>
      <c r="M77" s="26"/>
    </row>
    <row r="78" spans="1:13" ht="83.25" customHeight="1">
      <c r="A78" s="24"/>
      <c r="B78" s="25"/>
      <c r="C78" s="9" t="s">
        <v>246</v>
      </c>
      <c r="D78" s="9" t="s">
        <v>247</v>
      </c>
      <c r="E78" s="9" t="s">
        <v>248</v>
      </c>
      <c r="F78" s="24"/>
      <c r="G78" s="24"/>
      <c r="H78" s="26"/>
      <c r="I78" s="26"/>
      <c r="J78" s="26"/>
      <c r="K78" s="26"/>
      <c r="L78" s="26"/>
      <c r="M78" s="26"/>
    </row>
    <row r="79" spans="1:13" ht="87" customHeight="1">
      <c r="A79" s="24"/>
      <c r="B79" s="25"/>
      <c r="C79" s="9" t="s">
        <v>249</v>
      </c>
      <c r="D79" s="12" t="s">
        <v>250</v>
      </c>
      <c r="E79" s="12" t="s">
        <v>251</v>
      </c>
      <c r="F79" s="24"/>
      <c r="G79" s="24"/>
      <c r="H79" s="26"/>
      <c r="I79" s="26"/>
      <c r="J79" s="26"/>
      <c r="K79" s="26"/>
      <c r="L79" s="26"/>
      <c r="M79" s="26"/>
    </row>
    <row r="80" spans="1:13" ht="54" customHeight="1">
      <c r="A80" s="24"/>
      <c r="B80" s="25"/>
      <c r="C80" s="9" t="s">
        <v>252</v>
      </c>
      <c r="D80" s="12" t="s">
        <v>253</v>
      </c>
      <c r="E80" s="12" t="s">
        <v>254</v>
      </c>
      <c r="F80" s="24"/>
      <c r="G80" s="24"/>
      <c r="H80" s="26"/>
      <c r="I80" s="26"/>
      <c r="J80" s="26"/>
      <c r="K80" s="26"/>
      <c r="L80" s="26"/>
      <c r="M80" s="26"/>
    </row>
    <row r="81" spans="1:13" ht="165.75">
      <c r="A81" s="24"/>
      <c r="B81" s="25"/>
      <c r="C81" s="9" t="s">
        <v>255</v>
      </c>
      <c r="D81" s="12" t="s">
        <v>256</v>
      </c>
      <c r="E81" s="12" t="s">
        <v>146</v>
      </c>
      <c r="F81" s="24"/>
      <c r="G81" s="24"/>
      <c r="H81" s="26"/>
      <c r="I81" s="26"/>
      <c r="J81" s="26"/>
      <c r="K81" s="26"/>
      <c r="L81" s="26"/>
      <c r="M81" s="26"/>
    </row>
    <row r="82" spans="1:13" ht="114" customHeight="1">
      <c r="A82" s="24" t="s">
        <v>257</v>
      </c>
      <c r="B82" s="25" t="s">
        <v>258</v>
      </c>
      <c r="C82" s="9" t="s">
        <v>259</v>
      </c>
      <c r="D82" s="10" t="s">
        <v>54</v>
      </c>
      <c r="E82" s="10" t="s">
        <v>45</v>
      </c>
      <c r="F82" s="24" t="s">
        <v>56</v>
      </c>
      <c r="G82" s="24" t="s">
        <v>57</v>
      </c>
      <c r="H82" s="26">
        <v>85.4</v>
      </c>
      <c r="I82" s="26">
        <v>85.4</v>
      </c>
      <c r="J82" s="26">
        <v>100</v>
      </c>
      <c r="K82" s="26">
        <v>106.2</v>
      </c>
      <c r="L82" s="26">
        <v>100</v>
      </c>
      <c r="M82" s="26">
        <v>100</v>
      </c>
    </row>
    <row r="83" spans="1:13" ht="114.75">
      <c r="A83" s="24"/>
      <c r="B83" s="25"/>
      <c r="C83" s="12" t="s">
        <v>260</v>
      </c>
      <c r="D83" s="12" t="s">
        <v>59</v>
      </c>
      <c r="E83" s="12" t="s">
        <v>50</v>
      </c>
      <c r="F83" s="24"/>
      <c r="G83" s="24"/>
      <c r="H83" s="26"/>
      <c r="I83" s="26"/>
      <c r="J83" s="26"/>
      <c r="K83" s="26"/>
      <c r="L83" s="26"/>
      <c r="M83" s="26"/>
    </row>
    <row r="84" spans="1:13" ht="119.25" customHeight="1">
      <c r="A84" s="24" t="s">
        <v>261</v>
      </c>
      <c r="B84" s="25" t="s">
        <v>262</v>
      </c>
      <c r="C84" s="9" t="s">
        <v>263</v>
      </c>
      <c r="D84" s="10" t="s">
        <v>153</v>
      </c>
      <c r="E84" s="10" t="s">
        <v>45</v>
      </c>
      <c r="F84" s="24" t="s">
        <v>155</v>
      </c>
      <c r="G84" s="24" t="s">
        <v>57</v>
      </c>
      <c r="H84" s="26">
        <v>0</v>
      </c>
      <c r="I84" s="26">
        <v>0</v>
      </c>
      <c r="J84" s="26">
        <v>1</v>
      </c>
      <c r="K84" s="26">
        <v>1</v>
      </c>
      <c r="L84" s="26">
        <v>1</v>
      </c>
      <c r="M84" s="26">
        <v>1</v>
      </c>
    </row>
    <row r="85" spans="1:13" ht="114.75">
      <c r="A85" s="24"/>
      <c r="B85" s="25"/>
      <c r="C85" s="9" t="s">
        <v>264</v>
      </c>
      <c r="D85" s="12" t="s">
        <v>265</v>
      </c>
      <c r="E85" s="12" t="s">
        <v>50</v>
      </c>
      <c r="F85" s="24"/>
      <c r="G85" s="24"/>
      <c r="H85" s="26"/>
      <c r="I85" s="26"/>
      <c r="J85" s="26"/>
      <c r="K85" s="26"/>
      <c r="L85" s="26"/>
      <c r="M85" s="26"/>
    </row>
    <row r="86" spans="1:13" ht="105.75" customHeight="1">
      <c r="A86" s="24" t="s">
        <v>266</v>
      </c>
      <c r="B86" s="25" t="s">
        <v>267</v>
      </c>
      <c r="C86" s="9" t="s">
        <v>268</v>
      </c>
      <c r="D86" s="10" t="s">
        <v>269</v>
      </c>
      <c r="E86" s="10" t="s">
        <v>45</v>
      </c>
      <c r="F86" s="24" t="s">
        <v>270</v>
      </c>
      <c r="G86" s="24" t="s">
        <v>271</v>
      </c>
      <c r="H86" s="26">
        <v>628.6</v>
      </c>
      <c r="I86" s="26">
        <v>628.6</v>
      </c>
      <c r="J86" s="26">
        <v>633</v>
      </c>
      <c r="K86" s="26">
        <v>633</v>
      </c>
      <c r="L86" s="26">
        <v>633</v>
      </c>
      <c r="M86" s="26">
        <v>633</v>
      </c>
    </row>
    <row r="87" spans="1:13" ht="102">
      <c r="A87" s="24"/>
      <c r="B87" s="25"/>
      <c r="C87" s="9" t="s">
        <v>272</v>
      </c>
      <c r="D87" s="12" t="s">
        <v>273</v>
      </c>
      <c r="E87" s="12" t="s">
        <v>50</v>
      </c>
      <c r="F87" s="24"/>
      <c r="G87" s="24"/>
      <c r="H87" s="26"/>
      <c r="I87" s="26"/>
      <c r="J87" s="26"/>
      <c r="K87" s="26"/>
      <c r="L87" s="26"/>
      <c r="M87" s="26"/>
    </row>
    <row r="88" spans="1:16" ht="191.25">
      <c r="A88" s="24"/>
      <c r="B88" s="25"/>
      <c r="C88" s="9" t="s">
        <v>274</v>
      </c>
      <c r="D88" s="12" t="s">
        <v>275</v>
      </c>
      <c r="E88" s="12" t="s">
        <v>276</v>
      </c>
      <c r="F88" s="24"/>
      <c r="G88" s="24"/>
      <c r="H88" s="26"/>
      <c r="I88" s="26"/>
      <c r="J88" s="26"/>
      <c r="K88" s="26"/>
      <c r="L88" s="26"/>
      <c r="M88" s="26"/>
      <c r="P88" t="s">
        <v>2</v>
      </c>
    </row>
    <row r="89" spans="1:13" ht="140.25">
      <c r="A89" s="5" t="s">
        <v>277</v>
      </c>
      <c r="B89" s="6" t="s">
        <v>278</v>
      </c>
      <c r="C89" s="6"/>
      <c r="D89" s="6"/>
      <c r="E89" s="6"/>
      <c r="F89" s="5"/>
      <c r="G89" s="5"/>
      <c r="H89" s="7">
        <v>249.1</v>
      </c>
      <c r="I89" s="7">
        <v>249.1</v>
      </c>
      <c r="J89" s="7">
        <f>J90+J97</f>
        <v>263.6</v>
      </c>
      <c r="K89" s="7">
        <f>K90+K97</f>
        <v>259.7</v>
      </c>
      <c r="L89" s="7">
        <f>L90+L97</f>
        <v>268.1</v>
      </c>
      <c r="M89" s="7">
        <f>M90+M97</f>
        <v>268.1</v>
      </c>
    </row>
    <row r="90" spans="1:15" ht="25.5">
      <c r="A90" s="5" t="s">
        <v>279</v>
      </c>
      <c r="B90" s="6" t="s">
        <v>280</v>
      </c>
      <c r="C90" s="6"/>
      <c r="D90" s="6"/>
      <c r="E90" s="6"/>
      <c r="F90" s="5"/>
      <c r="G90" s="5"/>
      <c r="H90" s="7">
        <v>245.3</v>
      </c>
      <c r="I90" s="7">
        <v>245.3</v>
      </c>
      <c r="J90" s="7">
        <f>J91</f>
        <v>259.8</v>
      </c>
      <c r="K90" s="7">
        <f>K91</f>
        <v>255.9</v>
      </c>
      <c r="L90" s="7">
        <f>L91</f>
        <v>264.3</v>
      </c>
      <c r="M90" s="7">
        <f>M91</f>
        <v>264.3</v>
      </c>
      <c r="O90" t="s">
        <v>2</v>
      </c>
    </row>
    <row r="91" spans="1:13" ht="207.75" customHeight="1">
      <c r="A91" s="24" t="s">
        <v>281</v>
      </c>
      <c r="B91" s="25" t="s">
        <v>282</v>
      </c>
      <c r="C91" s="9" t="s">
        <v>283</v>
      </c>
      <c r="D91" s="9" t="s">
        <v>284</v>
      </c>
      <c r="E91" s="9" t="s">
        <v>285</v>
      </c>
      <c r="F91" s="24" t="s">
        <v>286</v>
      </c>
      <c r="G91" s="24" t="s">
        <v>229</v>
      </c>
      <c r="H91" s="26">
        <v>245.3</v>
      </c>
      <c r="I91" s="26">
        <v>245.3</v>
      </c>
      <c r="J91" s="26">
        <v>259.8</v>
      </c>
      <c r="K91" s="26">
        <v>255.9</v>
      </c>
      <c r="L91" s="26">
        <v>264.3</v>
      </c>
      <c r="M91" s="26">
        <v>264.3</v>
      </c>
    </row>
    <row r="92" spans="1:13" ht="95.25" customHeight="1">
      <c r="A92" s="24"/>
      <c r="B92" s="25"/>
      <c r="C92" s="9" t="s">
        <v>287</v>
      </c>
      <c r="D92" s="9" t="s">
        <v>288</v>
      </c>
      <c r="E92" s="9" t="s">
        <v>289</v>
      </c>
      <c r="F92" s="24"/>
      <c r="G92" s="24"/>
      <c r="H92" s="26"/>
      <c r="I92" s="26"/>
      <c r="J92" s="26"/>
      <c r="K92" s="26"/>
      <c r="L92" s="26"/>
      <c r="M92" s="26"/>
    </row>
    <row r="93" spans="1:13" ht="165.75">
      <c r="A93" s="24"/>
      <c r="B93" s="25"/>
      <c r="C93" s="9" t="s">
        <v>290</v>
      </c>
      <c r="D93" s="9" t="s">
        <v>291</v>
      </c>
      <c r="E93" s="9" t="s">
        <v>243</v>
      </c>
      <c r="F93" s="24"/>
      <c r="G93" s="24"/>
      <c r="H93" s="26"/>
      <c r="I93" s="26"/>
      <c r="J93" s="26"/>
      <c r="K93" s="26"/>
      <c r="L93" s="26"/>
      <c r="M93" s="26"/>
    </row>
    <row r="94" spans="1:13" ht="89.25">
      <c r="A94" s="24"/>
      <c r="B94" s="25"/>
      <c r="C94" s="9" t="s">
        <v>292</v>
      </c>
      <c r="D94" s="9" t="s">
        <v>293</v>
      </c>
      <c r="E94" s="9" t="s">
        <v>294</v>
      </c>
      <c r="F94" s="24"/>
      <c r="G94" s="24"/>
      <c r="H94" s="26"/>
      <c r="I94" s="26"/>
      <c r="J94" s="26"/>
      <c r="K94" s="26"/>
      <c r="L94" s="26"/>
      <c r="M94" s="26"/>
    </row>
    <row r="95" spans="1:13" ht="94.5" customHeight="1">
      <c r="A95" s="24"/>
      <c r="B95" s="25"/>
      <c r="C95" s="9" t="s">
        <v>295</v>
      </c>
      <c r="D95" s="12" t="s">
        <v>296</v>
      </c>
      <c r="E95" s="12" t="s">
        <v>297</v>
      </c>
      <c r="F95" s="24"/>
      <c r="G95" s="24"/>
      <c r="H95" s="26"/>
      <c r="I95" s="26"/>
      <c r="J95" s="26"/>
      <c r="K95" s="26"/>
      <c r="L95" s="26"/>
      <c r="M95" s="26"/>
    </row>
    <row r="96" spans="1:13" ht="165.75">
      <c r="A96" s="24"/>
      <c r="B96" s="25"/>
      <c r="C96" s="12" t="s">
        <v>298</v>
      </c>
      <c r="D96" s="12" t="s">
        <v>299</v>
      </c>
      <c r="E96" s="12" t="s">
        <v>74</v>
      </c>
      <c r="F96" s="24"/>
      <c r="G96" s="24"/>
      <c r="H96" s="26"/>
      <c r="I96" s="26"/>
      <c r="J96" s="26"/>
      <c r="K96" s="26"/>
      <c r="L96" s="26"/>
      <c r="M96" s="26"/>
    </row>
    <row r="97" spans="1:13" ht="38.25">
      <c r="A97" s="5" t="s">
        <v>300</v>
      </c>
      <c r="B97" s="6" t="s">
        <v>301</v>
      </c>
      <c r="C97" s="6"/>
      <c r="D97" s="6"/>
      <c r="E97" s="6"/>
      <c r="F97" s="5"/>
      <c r="G97" s="5"/>
      <c r="H97" s="7">
        <v>3.8</v>
      </c>
      <c r="I97" s="7">
        <v>3.8</v>
      </c>
      <c r="J97" s="7">
        <v>3.8</v>
      </c>
      <c r="K97" s="7">
        <v>3.8</v>
      </c>
      <c r="L97" s="7">
        <v>3.8</v>
      </c>
      <c r="M97" s="7">
        <v>3.8</v>
      </c>
    </row>
    <row r="98" spans="1:13" ht="116.25" customHeight="1">
      <c r="A98" s="24" t="s">
        <v>302</v>
      </c>
      <c r="B98" s="25" t="s">
        <v>303</v>
      </c>
      <c r="C98" s="9" t="s">
        <v>304</v>
      </c>
      <c r="D98" s="10" t="s">
        <v>237</v>
      </c>
      <c r="E98" s="10" t="s">
        <v>305</v>
      </c>
      <c r="F98" s="24" t="s">
        <v>233</v>
      </c>
      <c r="G98" s="24" t="s">
        <v>57</v>
      </c>
      <c r="H98" s="26">
        <v>3.8</v>
      </c>
      <c r="I98" s="26">
        <v>3.8</v>
      </c>
      <c r="J98" s="26">
        <v>3.8</v>
      </c>
      <c r="K98" s="26">
        <v>3.8</v>
      </c>
      <c r="L98" s="26">
        <v>3.8</v>
      </c>
      <c r="M98" s="26">
        <v>3.8</v>
      </c>
    </row>
    <row r="99" spans="1:13" ht="127.5">
      <c r="A99" s="24"/>
      <c r="B99" s="25"/>
      <c r="C99" s="9" t="s">
        <v>306</v>
      </c>
      <c r="D99" s="12" t="s">
        <v>231</v>
      </c>
      <c r="E99" s="12" t="s">
        <v>307</v>
      </c>
      <c r="F99" s="24"/>
      <c r="G99" s="24"/>
      <c r="H99" s="26"/>
      <c r="I99" s="26"/>
      <c r="J99" s="26"/>
      <c r="K99" s="26"/>
      <c r="L99" s="26"/>
      <c r="M99" s="26"/>
    </row>
    <row r="100" spans="1:16" ht="165.75">
      <c r="A100" s="24"/>
      <c r="B100" s="25"/>
      <c r="C100" s="9" t="s">
        <v>308</v>
      </c>
      <c r="D100" s="12" t="s">
        <v>242</v>
      </c>
      <c r="E100" s="12" t="s">
        <v>309</v>
      </c>
      <c r="F100" s="24"/>
      <c r="G100" s="24"/>
      <c r="H100" s="26"/>
      <c r="I100" s="26"/>
      <c r="J100" s="26"/>
      <c r="K100" s="26"/>
      <c r="L100" s="26"/>
      <c r="M100" s="26"/>
      <c r="P100" t="s">
        <v>2</v>
      </c>
    </row>
    <row r="101" spans="1:13" ht="102">
      <c r="A101" s="24"/>
      <c r="B101" s="25"/>
      <c r="C101" s="12" t="s">
        <v>310</v>
      </c>
      <c r="D101" s="12" t="s">
        <v>245</v>
      </c>
      <c r="E101" s="12" t="s">
        <v>311</v>
      </c>
      <c r="F101" s="24"/>
      <c r="G101" s="24"/>
      <c r="H101" s="26"/>
      <c r="I101" s="26"/>
      <c r="J101" s="26"/>
      <c r="K101" s="26"/>
      <c r="L101" s="26"/>
      <c r="M101" s="26"/>
    </row>
    <row r="102" spans="1:15" ht="114.75">
      <c r="A102" s="5" t="s">
        <v>312</v>
      </c>
      <c r="B102" s="6" t="s">
        <v>313</v>
      </c>
      <c r="C102" s="6"/>
      <c r="D102" s="6"/>
      <c r="E102" s="6"/>
      <c r="F102" s="5"/>
      <c r="G102" s="5"/>
      <c r="H102" s="7">
        <v>1009</v>
      </c>
      <c r="I102" s="7">
        <v>1009</v>
      </c>
      <c r="J102" s="7">
        <f aca="true" t="shared" si="0" ref="J102:M103">J103</f>
        <v>1034.2</v>
      </c>
      <c r="K102" s="7">
        <f t="shared" si="0"/>
        <v>1086.7</v>
      </c>
      <c r="L102" s="7">
        <f t="shared" si="0"/>
        <v>1086.7</v>
      </c>
      <c r="M102" s="7">
        <f t="shared" si="0"/>
        <v>1086.7</v>
      </c>
      <c r="O102" t="s">
        <v>2</v>
      </c>
    </row>
    <row r="103" spans="1:14" ht="25.5">
      <c r="A103" s="5" t="s">
        <v>314</v>
      </c>
      <c r="B103" s="6" t="s">
        <v>315</v>
      </c>
      <c r="C103" s="6"/>
      <c r="D103" s="6"/>
      <c r="E103" s="6"/>
      <c r="F103" s="5"/>
      <c r="G103" s="5"/>
      <c r="H103" s="7">
        <v>1009</v>
      </c>
      <c r="I103" s="7">
        <v>1009</v>
      </c>
      <c r="J103" s="7">
        <f t="shared" si="0"/>
        <v>1034.2</v>
      </c>
      <c r="K103" s="7">
        <f t="shared" si="0"/>
        <v>1086.7</v>
      </c>
      <c r="L103" s="7">
        <f t="shared" si="0"/>
        <v>1086.7</v>
      </c>
      <c r="M103" s="7">
        <f t="shared" si="0"/>
        <v>1086.7</v>
      </c>
      <c r="N103" t="s">
        <v>354</v>
      </c>
    </row>
    <row r="104" spans="1:13" ht="89.25">
      <c r="A104" s="5" t="s">
        <v>316</v>
      </c>
      <c r="B104" s="6" t="s">
        <v>317</v>
      </c>
      <c r="C104" s="6"/>
      <c r="D104" s="6"/>
      <c r="E104" s="6"/>
      <c r="F104" s="5"/>
      <c r="G104" s="5"/>
      <c r="H104" s="7">
        <v>1009</v>
      </c>
      <c r="I104" s="7">
        <v>1009</v>
      </c>
      <c r="J104" s="7">
        <f>J105+J106+J107+J108</f>
        <v>1034.2</v>
      </c>
      <c r="K104" s="7">
        <f>K105+K106+K107+K108</f>
        <v>1086.7</v>
      </c>
      <c r="L104" s="7">
        <f>L105+L106+L107+L108</f>
        <v>1086.7</v>
      </c>
      <c r="M104" s="7">
        <f>M105+M106+M107+M108</f>
        <v>1086.7</v>
      </c>
    </row>
    <row r="105" spans="1:13" ht="194.25" customHeight="1">
      <c r="A105" s="24" t="s">
        <v>318</v>
      </c>
      <c r="B105" s="25" t="s">
        <v>319</v>
      </c>
      <c r="C105" s="9" t="s">
        <v>320</v>
      </c>
      <c r="D105" s="10" t="s">
        <v>321</v>
      </c>
      <c r="E105" s="10" t="s">
        <v>45</v>
      </c>
      <c r="F105" s="8" t="s">
        <v>322</v>
      </c>
      <c r="G105" s="8" t="s">
        <v>323</v>
      </c>
      <c r="H105" s="11">
        <v>67</v>
      </c>
      <c r="I105" s="11">
        <v>67</v>
      </c>
      <c r="J105" s="11">
        <v>72.2</v>
      </c>
      <c r="K105" s="11">
        <v>88.1</v>
      </c>
      <c r="L105" s="11">
        <v>88.1</v>
      </c>
      <c r="M105" s="11">
        <v>88.1</v>
      </c>
    </row>
    <row r="106" spans="1:13" ht="196.5" customHeight="1">
      <c r="A106" s="24"/>
      <c r="B106" s="25"/>
      <c r="C106" s="9" t="s">
        <v>324</v>
      </c>
      <c r="D106" s="12" t="s">
        <v>98</v>
      </c>
      <c r="E106" s="12" t="s">
        <v>60</v>
      </c>
      <c r="F106" s="8" t="s">
        <v>56</v>
      </c>
      <c r="G106" s="8" t="s">
        <v>323</v>
      </c>
      <c r="H106" s="11">
        <v>0</v>
      </c>
      <c r="I106" s="11">
        <v>0</v>
      </c>
      <c r="J106" s="11">
        <v>43</v>
      </c>
      <c r="K106" s="11">
        <v>58.6</v>
      </c>
      <c r="L106" s="11">
        <v>58.6</v>
      </c>
      <c r="M106" s="11">
        <v>58.6</v>
      </c>
    </row>
    <row r="107" spans="1:13" ht="114.75">
      <c r="A107" s="24"/>
      <c r="B107" s="25"/>
      <c r="C107" s="9" t="s">
        <v>325</v>
      </c>
      <c r="D107" s="12" t="s">
        <v>63</v>
      </c>
      <c r="E107" s="12" t="s">
        <v>64</v>
      </c>
      <c r="F107" s="8" t="s">
        <v>162</v>
      </c>
      <c r="G107" s="8" t="s">
        <v>323</v>
      </c>
      <c r="H107" s="11">
        <v>192</v>
      </c>
      <c r="I107" s="11">
        <v>192</v>
      </c>
      <c r="J107" s="11">
        <v>169</v>
      </c>
      <c r="K107" s="11">
        <v>190</v>
      </c>
      <c r="L107" s="11">
        <v>190</v>
      </c>
      <c r="M107" s="11">
        <v>190</v>
      </c>
    </row>
    <row r="108" spans="1:13" ht="118.5" customHeight="1">
      <c r="A108" s="24"/>
      <c r="B108" s="25"/>
      <c r="C108" s="9" t="s">
        <v>326</v>
      </c>
      <c r="D108" s="9" t="s">
        <v>327</v>
      </c>
      <c r="E108" s="9" t="s">
        <v>68</v>
      </c>
      <c r="F108" s="24" t="s">
        <v>95</v>
      </c>
      <c r="G108" s="24" t="s">
        <v>323</v>
      </c>
      <c r="H108" s="26">
        <v>750</v>
      </c>
      <c r="I108" s="26">
        <v>750</v>
      </c>
      <c r="J108" s="26">
        <v>750</v>
      </c>
      <c r="K108" s="26">
        <v>750</v>
      </c>
      <c r="L108" s="26">
        <v>750</v>
      </c>
      <c r="M108" s="26">
        <v>750</v>
      </c>
    </row>
    <row r="109" spans="1:13" ht="173.25" customHeight="1">
      <c r="A109" s="24"/>
      <c r="B109" s="25"/>
      <c r="C109" s="9" t="s">
        <v>328</v>
      </c>
      <c r="D109" s="9" t="s">
        <v>107</v>
      </c>
      <c r="E109" s="9" t="s">
        <v>71</v>
      </c>
      <c r="F109" s="24"/>
      <c r="G109" s="24"/>
      <c r="H109" s="26"/>
      <c r="I109" s="26"/>
      <c r="J109" s="26"/>
      <c r="K109" s="26"/>
      <c r="L109" s="26"/>
      <c r="M109" s="26"/>
    </row>
    <row r="110" spans="1:13" ht="165" customHeight="1">
      <c r="A110" s="24"/>
      <c r="B110" s="25"/>
      <c r="C110" s="9" t="s">
        <v>329</v>
      </c>
      <c r="D110" s="12" t="s">
        <v>169</v>
      </c>
      <c r="E110" s="12" t="s">
        <v>74</v>
      </c>
      <c r="F110" s="24"/>
      <c r="G110" s="24"/>
      <c r="H110" s="26"/>
      <c r="I110" s="26"/>
      <c r="J110" s="26"/>
      <c r="K110" s="26"/>
      <c r="L110" s="26"/>
      <c r="M110" s="26"/>
    </row>
    <row r="111" spans="1:13" ht="127.5">
      <c r="A111" s="24"/>
      <c r="B111" s="25"/>
      <c r="C111" s="9" t="s">
        <v>330</v>
      </c>
      <c r="D111" s="12" t="s">
        <v>331</v>
      </c>
      <c r="E111" s="12" t="s">
        <v>332</v>
      </c>
      <c r="F111" s="24"/>
      <c r="G111" s="24"/>
      <c r="H111" s="26"/>
      <c r="I111" s="26"/>
      <c r="J111" s="26"/>
      <c r="K111" s="26"/>
      <c r="L111" s="26"/>
      <c r="M111" s="26"/>
    </row>
    <row r="112" spans="1:13" ht="197.25" customHeight="1">
      <c r="A112" s="24"/>
      <c r="B112" s="25"/>
      <c r="C112" s="9" t="s">
        <v>333</v>
      </c>
      <c r="D112" s="12" t="s">
        <v>116</v>
      </c>
      <c r="E112" s="12" t="s">
        <v>146</v>
      </c>
      <c r="F112" s="24"/>
      <c r="G112" s="24"/>
      <c r="H112" s="26"/>
      <c r="I112" s="26"/>
      <c r="J112" s="26"/>
      <c r="K112" s="26"/>
      <c r="L112" s="26"/>
      <c r="M112" s="26"/>
    </row>
    <row r="113" spans="1:13" ht="242.25">
      <c r="A113" s="24"/>
      <c r="B113" s="25"/>
      <c r="C113" s="9" t="s">
        <v>334</v>
      </c>
      <c r="D113" s="12" t="s">
        <v>335</v>
      </c>
      <c r="E113" s="12" t="s">
        <v>336</v>
      </c>
      <c r="F113" s="24"/>
      <c r="G113" s="24"/>
      <c r="H113" s="26"/>
      <c r="I113" s="26"/>
      <c r="J113" s="26"/>
      <c r="K113" s="26"/>
      <c r="L113" s="26"/>
      <c r="M113" s="26"/>
    </row>
    <row r="114" spans="1:13" ht="233.25" customHeight="1">
      <c r="A114" s="24"/>
      <c r="B114" s="25"/>
      <c r="C114" s="9" t="s">
        <v>337</v>
      </c>
      <c r="D114" s="12" t="s">
        <v>338</v>
      </c>
      <c r="E114" s="12" t="s">
        <v>339</v>
      </c>
      <c r="F114" s="24"/>
      <c r="G114" s="24"/>
      <c r="H114" s="26"/>
      <c r="I114" s="26"/>
      <c r="J114" s="26"/>
      <c r="K114" s="26"/>
      <c r="L114" s="26"/>
      <c r="M114" s="26"/>
    </row>
    <row r="115" spans="1:13" ht="235.5" customHeight="1">
      <c r="A115" s="24"/>
      <c r="B115" s="25"/>
      <c r="C115" s="9" t="s">
        <v>340</v>
      </c>
      <c r="D115" s="12" t="s">
        <v>341</v>
      </c>
      <c r="E115" s="12" t="s">
        <v>342</v>
      </c>
      <c r="F115" s="24"/>
      <c r="G115" s="24"/>
      <c r="H115" s="26"/>
      <c r="I115" s="26"/>
      <c r="J115" s="26"/>
      <c r="K115" s="26"/>
      <c r="L115" s="26"/>
      <c r="M115" s="26"/>
    </row>
    <row r="116" spans="1:13" ht="76.5">
      <c r="A116" s="24"/>
      <c r="B116" s="25"/>
      <c r="C116" s="12" t="s">
        <v>343</v>
      </c>
      <c r="D116" s="12" t="s">
        <v>344</v>
      </c>
      <c r="E116" s="12" t="s">
        <v>345</v>
      </c>
      <c r="F116" s="24"/>
      <c r="G116" s="24"/>
      <c r="H116" s="26"/>
      <c r="I116" s="26"/>
      <c r="J116" s="26"/>
      <c r="K116" s="26"/>
      <c r="L116" s="26"/>
      <c r="M116" s="26"/>
    </row>
    <row r="117" spans="1:16" ht="76.5">
      <c r="A117" s="24"/>
      <c r="B117" s="25"/>
      <c r="C117" s="12" t="s">
        <v>346</v>
      </c>
      <c r="D117" s="12" t="s">
        <v>347</v>
      </c>
      <c r="E117" s="12" t="s">
        <v>348</v>
      </c>
      <c r="F117" s="24"/>
      <c r="G117" s="24"/>
      <c r="H117" s="26"/>
      <c r="I117" s="26"/>
      <c r="J117" s="26"/>
      <c r="K117" s="26"/>
      <c r="L117" s="26"/>
      <c r="M117" s="26"/>
      <c r="P117" t="s">
        <v>2</v>
      </c>
    </row>
    <row r="118" spans="1:13" ht="120" customHeight="1">
      <c r="A118" s="24"/>
      <c r="B118" s="25"/>
      <c r="C118" s="12" t="s">
        <v>349</v>
      </c>
      <c r="D118" s="12" t="s">
        <v>350</v>
      </c>
      <c r="E118" s="12" t="s">
        <v>351</v>
      </c>
      <c r="F118" s="24"/>
      <c r="G118" s="24"/>
      <c r="H118" s="26"/>
      <c r="I118" s="26"/>
      <c r="J118" s="26"/>
      <c r="K118" s="26"/>
      <c r="L118" s="26"/>
      <c r="M118" s="26"/>
    </row>
    <row r="119" spans="1:13" ht="23.25" customHeight="1">
      <c r="A119" s="29" t="s">
        <v>352</v>
      </c>
      <c r="B119" s="29"/>
      <c r="C119" s="29"/>
      <c r="D119" s="29"/>
      <c r="E119" s="29"/>
      <c r="F119" s="29"/>
      <c r="G119" s="29"/>
      <c r="H119" s="7">
        <v>29086.1</v>
      </c>
      <c r="I119" s="7">
        <v>26674.8</v>
      </c>
      <c r="J119" s="7">
        <f>J12</f>
        <v>18109.1</v>
      </c>
      <c r="K119" s="7">
        <f>K12</f>
        <v>17530</v>
      </c>
      <c r="L119" s="7">
        <f>L12</f>
        <v>14627.7</v>
      </c>
      <c r="M119" s="7">
        <f>M12</f>
        <v>14526.6</v>
      </c>
    </row>
    <row r="120" spans="1:13" ht="12.75">
      <c r="A120" s="13" t="s">
        <v>2</v>
      </c>
      <c r="B120" s="13"/>
      <c r="C120" s="13"/>
      <c r="D120" s="13"/>
      <c r="E120" s="13"/>
      <c r="F120" s="13"/>
      <c r="G120" s="13"/>
      <c r="H120" s="14"/>
      <c r="I120" s="14"/>
      <c r="J120" s="14"/>
      <c r="K120" s="14"/>
      <c r="L120" s="14"/>
      <c r="M120" s="19"/>
    </row>
    <row r="121" spans="1:13" ht="12.75">
      <c r="A121" s="13"/>
      <c r="B121" s="13"/>
      <c r="C121" s="13"/>
      <c r="D121" s="13"/>
      <c r="E121" s="13"/>
      <c r="F121" s="13"/>
      <c r="G121" s="13"/>
      <c r="H121" s="14"/>
      <c r="I121" s="14"/>
      <c r="J121" s="14"/>
      <c r="K121" s="14"/>
      <c r="L121" s="14"/>
      <c r="M121" s="15"/>
    </row>
    <row r="122" spans="1:13" ht="37.5" customHeight="1">
      <c r="A122" s="32" t="s">
        <v>355</v>
      </c>
      <c r="B122" s="32"/>
      <c r="C122" s="32"/>
      <c r="D122" s="17"/>
      <c r="E122" s="31"/>
      <c r="F122" s="31"/>
      <c r="G122" s="30" t="s">
        <v>353</v>
      </c>
      <c r="H122" s="30"/>
      <c r="I122" s="15"/>
      <c r="J122" s="15"/>
      <c r="K122" s="15"/>
      <c r="L122" s="15"/>
      <c r="M122" s="16"/>
    </row>
    <row r="123" spans="1:13" ht="12.75">
      <c r="A123" s="2" t="s">
        <v>2</v>
      </c>
      <c r="B123" s="2"/>
      <c r="C123" s="2"/>
      <c r="D123" s="2"/>
      <c r="E123" s="2"/>
      <c r="F123" s="2"/>
      <c r="G123" s="2"/>
      <c r="H123" s="15"/>
      <c r="I123" s="15"/>
      <c r="J123" s="15"/>
      <c r="K123" s="15"/>
      <c r="L123" s="15"/>
      <c r="M123" s="15"/>
    </row>
  </sheetData>
  <sheetProtection selectLockedCells="1" selectUnlockedCells="1"/>
  <mergeCells count="221">
    <mergeCell ref="J108:J118"/>
    <mergeCell ref="K108:K118"/>
    <mergeCell ref="L108:L118"/>
    <mergeCell ref="M108:M118"/>
    <mergeCell ref="A119:G119"/>
    <mergeCell ref="E122:F122"/>
    <mergeCell ref="G122:H122"/>
    <mergeCell ref="A122:C122"/>
    <mergeCell ref="J98:J101"/>
    <mergeCell ref="K98:K101"/>
    <mergeCell ref="L98:L101"/>
    <mergeCell ref="M98:M101"/>
    <mergeCell ref="A105:A118"/>
    <mergeCell ref="B105:B118"/>
    <mergeCell ref="F108:F118"/>
    <mergeCell ref="G108:G118"/>
    <mergeCell ref="H108:H118"/>
    <mergeCell ref="I108:I118"/>
    <mergeCell ref="J91:J96"/>
    <mergeCell ref="K91:K96"/>
    <mergeCell ref="L91:L96"/>
    <mergeCell ref="M91:M96"/>
    <mergeCell ref="A98:A101"/>
    <mergeCell ref="B98:B101"/>
    <mergeCell ref="F98:F101"/>
    <mergeCell ref="G98:G101"/>
    <mergeCell ref="H98:H101"/>
    <mergeCell ref="I98:I101"/>
    <mergeCell ref="J86:J88"/>
    <mergeCell ref="K86:K88"/>
    <mergeCell ref="L86:L88"/>
    <mergeCell ref="M86:M88"/>
    <mergeCell ref="A91:A96"/>
    <mergeCell ref="B91:B96"/>
    <mergeCell ref="F91:F96"/>
    <mergeCell ref="G91:G96"/>
    <mergeCell ref="H91:H96"/>
    <mergeCell ref="I91:I96"/>
    <mergeCell ref="J84:J85"/>
    <mergeCell ref="K84:K85"/>
    <mergeCell ref="L84:L85"/>
    <mergeCell ref="M84:M85"/>
    <mergeCell ref="A86:A88"/>
    <mergeCell ref="B86:B88"/>
    <mergeCell ref="F86:F88"/>
    <mergeCell ref="G86:G88"/>
    <mergeCell ref="H86:H88"/>
    <mergeCell ref="I86:I88"/>
    <mergeCell ref="J82:J83"/>
    <mergeCell ref="K82:K83"/>
    <mergeCell ref="L82:L83"/>
    <mergeCell ref="M82:M83"/>
    <mergeCell ref="A84:A85"/>
    <mergeCell ref="B84:B85"/>
    <mergeCell ref="F84:F85"/>
    <mergeCell ref="G84:G85"/>
    <mergeCell ref="H84:H85"/>
    <mergeCell ref="I84:I85"/>
    <mergeCell ref="J75:J81"/>
    <mergeCell ref="K75:K81"/>
    <mergeCell ref="L75:L81"/>
    <mergeCell ref="M75:M81"/>
    <mergeCell ref="A82:A83"/>
    <mergeCell ref="B82:B83"/>
    <mergeCell ref="F82:F83"/>
    <mergeCell ref="G82:G83"/>
    <mergeCell ref="H82:H83"/>
    <mergeCell ref="I82:I83"/>
    <mergeCell ref="A74:A81"/>
    <mergeCell ref="B74:B81"/>
    <mergeCell ref="F75:F81"/>
    <mergeCell ref="G75:G81"/>
    <mergeCell ref="H75:H81"/>
    <mergeCell ref="I75:I81"/>
    <mergeCell ref="M68:M69"/>
    <mergeCell ref="A71:A73"/>
    <mergeCell ref="B71:B73"/>
    <mergeCell ref="C72:C73"/>
    <mergeCell ref="D72:D73"/>
    <mergeCell ref="E72:E73"/>
    <mergeCell ref="M65:M67"/>
    <mergeCell ref="A68:A69"/>
    <mergeCell ref="B68:B69"/>
    <mergeCell ref="F68:F69"/>
    <mergeCell ref="G68:G69"/>
    <mergeCell ref="H68:H69"/>
    <mergeCell ref="I68:I69"/>
    <mergeCell ref="J68:J69"/>
    <mergeCell ref="K68:K69"/>
    <mergeCell ref="L68:L69"/>
    <mergeCell ref="M63:M64"/>
    <mergeCell ref="A65:A67"/>
    <mergeCell ref="B65:B67"/>
    <mergeCell ref="F65:F67"/>
    <mergeCell ref="G65:G67"/>
    <mergeCell ref="H65:H67"/>
    <mergeCell ref="I65:I67"/>
    <mergeCell ref="J65:J67"/>
    <mergeCell ref="K65:K67"/>
    <mergeCell ref="L65:L67"/>
    <mergeCell ref="M61:M62"/>
    <mergeCell ref="A63:A64"/>
    <mergeCell ref="B63:B64"/>
    <mergeCell ref="F63:F64"/>
    <mergeCell ref="G63:G64"/>
    <mergeCell ref="H63:H64"/>
    <mergeCell ref="I63:I64"/>
    <mergeCell ref="J63:J64"/>
    <mergeCell ref="K63:K64"/>
    <mergeCell ref="L63:L64"/>
    <mergeCell ref="M56:M59"/>
    <mergeCell ref="A61:A62"/>
    <mergeCell ref="B61:B62"/>
    <mergeCell ref="F61:F62"/>
    <mergeCell ref="G61:G62"/>
    <mergeCell ref="H61:H62"/>
    <mergeCell ref="I61:I62"/>
    <mergeCell ref="J61:J62"/>
    <mergeCell ref="K61:K62"/>
    <mergeCell ref="L61:L62"/>
    <mergeCell ref="M54:M55"/>
    <mergeCell ref="A56:A59"/>
    <mergeCell ref="B56:B59"/>
    <mergeCell ref="F56:F59"/>
    <mergeCell ref="G56:G59"/>
    <mergeCell ref="H56:H59"/>
    <mergeCell ref="I56:I59"/>
    <mergeCell ref="J56:J59"/>
    <mergeCell ref="K56:K59"/>
    <mergeCell ref="L56:L59"/>
    <mergeCell ref="M50:M53"/>
    <mergeCell ref="A54:A55"/>
    <mergeCell ref="B54:B55"/>
    <mergeCell ref="F54:F55"/>
    <mergeCell ref="G54:G55"/>
    <mergeCell ref="H54:H55"/>
    <mergeCell ref="I54:I55"/>
    <mergeCell ref="J54:J55"/>
    <mergeCell ref="K54:K55"/>
    <mergeCell ref="L54:L55"/>
    <mergeCell ref="M40:M45"/>
    <mergeCell ref="A46:A53"/>
    <mergeCell ref="B46:B53"/>
    <mergeCell ref="F50:F53"/>
    <mergeCell ref="G50:G53"/>
    <mergeCell ref="H50:H53"/>
    <mergeCell ref="I50:I53"/>
    <mergeCell ref="J50:J53"/>
    <mergeCell ref="K50:K53"/>
    <mergeCell ref="L50:L53"/>
    <mergeCell ref="M31:M36"/>
    <mergeCell ref="A37:A45"/>
    <mergeCell ref="B37:B45"/>
    <mergeCell ref="F40:F45"/>
    <mergeCell ref="G40:G45"/>
    <mergeCell ref="H40:H45"/>
    <mergeCell ref="I40:I45"/>
    <mergeCell ref="J40:J45"/>
    <mergeCell ref="K40:K45"/>
    <mergeCell ref="L40:L45"/>
    <mergeCell ref="G31:G36"/>
    <mergeCell ref="H31:H36"/>
    <mergeCell ref="I31:I36"/>
    <mergeCell ref="J31:J36"/>
    <mergeCell ref="K31:K36"/>
    <mergeCell ref="L31:L36"/>
    <mergeCell ref="J25:J27"/>
    <mergeCell ref="K25:K27"/>
    <mergeCell ref="L25:L27"/>
    <mergeCell ref="M25:M27"/>
    <mergeCell ref="A28:A36"/>
    <mergeCell ref="B28:B36"/>
    <mergeCell ref="C29:C30"/>
    <mergeCell ref="D29:D30"/>
    <mergeCell ref="E29:E30"/>
    <mergeCell ref="F31:F36"/>
    <mergeCell ref="J19:J24"/>
    <mergeCell ref="K19:K24"/>
    <mergeCell ref="L19:L24"/>
    <mergeCell ref="M19:M24"/>
    <mergeCell ref="A25:A27"/>
    <mergeCell ref="B25:B27"/>
    <mergeCell ref="F25:F27"/>
    <mergeCell ref="G25:G27"/>
    <mergeCell ref="H25:H27"/>
    <mergeCell ref="I25:I27"/>
    <mergeCell ref="J15:J16"/>
    <mergeCell ref="K15:K16"/>
    <mergeCell ref="L15:L16"/>
    <mergeCell ref="M15:M16"/>
    <mergeCell ref="A17:A24"/>
    <mergeCell ref="B17:B24"/>
    <mergeCell ref="F19:F24"/>
    <mergeCell ref="G19:G24"/>
    <mergeCell ref="H19:H24"/>
    <mergeCell ref="I19:I24"/>
    <mergeCell ref="A15:A16"/>
    <mergeCell ref="B15:B16"/>
    <mergeCell ref="F15:F16"/>
    <mergeCell ref="G15:G16"/>
    <mergeCell ref="H15:H16"/>
    <mergeCell ref="I15:I16"/>
    <mergeCell ref="F8:G8"/>
    <mergeCell ref="H8:M8"/>
    <mergeCell ref="F9:F10"/>
    <mergeCell ref="G9:G10"/>
    <mergeCell ref="H9:I9"/>
    <mergeCell ref="J9:J10"/>
    <mergeCell ref="K9:K10"/>
    <mergeCell ref="L9:L10"/>
    <mergeCell ref="M9:M10"/>
    <mergeCell ref="K1:M1"/>
    <mergeCell ref="K2:M2"/>
    <mergeCell ref="A4:M4"/>
    <mergeCell ref="A5:M5"/>
    <mergeCell ref="A6:M6"/>
    <mergeCell ref="A8:A10"/>
    <mergeCell ref="B8:B10"/>
    <mergeCell ref="C8:C10"/>
    <mergeCell ref="D8:D10"/>
    <mergeCell ref="E8:E10"/>
  </mergeCells>
  <printOptions/>
  <pageMargins left="0.25" right="0.25" top="0.75" bottom="0.75" header="0.5118055555555555" footer="0.5118055555555555"/>
  <pageSetup horizontalDpi="300" verticalDpi="300" orientation="landscape" paperSize="9" scale="61"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2022-11-10T20:11:24Z</cp:lastPrinted>
  <dcterms:modified xsi:type="dcterms:W3CDTF">2022-11-10T20:11:30Z</dcterms:modified>
  <cp:category/>
  <cp:version/>
  <cp:contentType/>
  <cp:contentStatus/>
</cp:coreProperties>
</file>