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Sheet0" sheetId="1" r:id="rId1"/>
  </sheets>
  <definedNames>
    <definedName name="__bookmark_12">'Sheet0'!$A$28:$C$30</definedName>
    <definedName name="__bookmark_13">'Sheet0'!$A$28:$H$28</definedName>
    <definedName name="__bookmark_16">'Sheet0'!$A$31:$C$37</definedName>
    <definedName name="__bookmark_17">'Sheet0'!$A$31:$H$34</definedName>
    <definedName name="__bookmark_2">'Sheet0'!$A$1:$M$119</definedName>
    <definedName name="__bookmark_20">'Sheet0'!$A$38:$C$44</definedName>
    <definedName name="__bookmark_21">'Sheet0'!$A$38:$H$40</definedName>
    <definedName name="__bookmark_24">'Sheet0'!$A$45:$C$50</definedName>
    <definedName name="__bookmark_25">'Sheet0'!$A$45:$H$49</definedName>
    <definedName name="__bookmark_28">'Sheet0'!$A$51:$C$52</definedName>
    <definedName name="__bookmark_29">'Sheet0'!$A$51:$H$51</definedName>
    <definedName name="__bookmark_32">'Sheet0'!$A$53:$C$56</definedName>
    <definedName name="__bookmark_33">'Sheet0'!$A$53:$H$53</definedName>
    <definedName name="__bookmark_36">'Sheet0'!$A$58:$C$59</definedName>
    <definedName name="__bookmark_37">'Sheet0'!$A$58:$H$58</definedName>
    <definedName name="__bookmark_4">'Sheet0'!$A$15:$C$16</definedName>
    <definedName name="__bookmark_40">'Sheet0'!$A$60:$C$61</definedName>
    <definedName name="__bookmark_41">'Sheet0'!$A$60:$H$60</definedName>
    <definedName name="__bookmark_44">'Sheet0'!$A$63:$C$65</definedName>
    <definedName name="__bookmark_45">'Sheet0'!$A$63:$H$63</definedName>
    <definedName name="__bookmark_48">'Sheet0'!$A$67:$C$68</definedName>
    <definedName name="__bookmark_49">'Sheet0'!$A$67:$H$69</definedName>
    <definedName name="__bookmark_5">'Sheet0'!$A$15:$H$15</definedName>
    <definedName name="__bookmark_52">'Sheet0'!$A$70:$C$77</definedName>
    <definedName name="__bookmark_53">'Sheet0'!$A$70:$H$71</definedName>
    <definedName name="__bookmark_56">'Sheet0'!$A$78:$C$78</definedName>
    <definedName name="__bookmark_57">'Sheet0'!$A$78:$H$78</definedName>
    <definedName name="__bookmark_60">'Sheet0'!$A$79:$C$80</definedName>
    <definedName name="__bookmark_61">'Sheet0'!$A$79:$H$79</definedName>
    <definedName name="__bookmark_64">'Sheet0'!$A$81:$C$82</definedName>
    <definedName name="__bookmark_65">'Sheet0'!$A$81:$H$81</definedName>
    <definedName name="__bookmark_68">'Sheet0'!$A$83:$C$85</definedName>
    <definedName name="__bookmark_69">'Sheet0'!$A$83:$H$83</definedName>
    <definedName name="__bookmark_72">'Sheet0'!$A$88:$C$91</definedName>
    <definedName name="__bookmark_73">'Sheet0'!$A$88:$H$88</definedName>
    <definedName name="__bookmark_76">'Sheet0'!$A$93:$C$96</definedName>
    <definedName name="__bookmark_77">'Sheet0'!$A$93:$H$93</definedName>
    <definedName name="__bookmark_8">'Sheet0'!$A$18:$C$27</definedName>
    <definedName name="__bookmark_80">'Sheet0'!$A$100:$C$115</definedName>
    <definedName name="__bookmark_81">'Sheet0'!$A$100:$H$103</definedName>
    <definedName name="__bookmark_9">'Sheet0'!$A$18:$H$19</definedName>
    <definedName name="_xlnm.Print_Area" localSheetId="0">'Sheet0'!$A$1:$M$119</definedName>
  </definedNames>
  <calcPr fullCalcOnLoad="1"/>
</workbook>
</file>

<file path=xl/sharedStrings.xml><?xml version="1.0" encoding="utf-8"?>
<sst xmlns="http://schemas.openxmlformats.org/spreadsheetml/2006/main" count="461" uniqueCount="349">
  <si>
    <t xml:space="preserve">                              ПРИЛОЖЕНИЕ</t>
  </si>
  <si>
    <t>к Порядку представления реестров расходных обязательств городских округов, муниципальных районов Краснодарского края и сводов реестров расходных обязательств поселений, входящих в состав муниципальных образований Краснодарского края</t>
  </si>
  <si>
    <t xml:space="preserve"> </t>
  </si>
  <si>
    <t xml:space="preserve">РЕЕСТР </t>
  </si>
  <si>
    <t>расходных обязательств городских округов, муниципальных районов Краснодарского края и свода реестров расходных обязательств</t>
  </si>
  <si>
    <t>поселений, входящих в состав муниципальных районов Краснодарского края по Александровскому сельскому поселению Усть-Лабинского района</t>
  </si>
  <si>
    <t>Код расходного обязательства, вопроса местного значения, полномочия, права муниципального образования</t>
  </si>
  <si>
    <t>Наименование расходного обязательства, вопроса местного значения, полномочия, права муниципального образования</t>
  </si>
  <si>
    <t>Наименование и реквизиты нормативно-правового акта</t>
  </si>
  <si>
    <t>Номер статьи, части, пункта, подпункта, абзаца</t>
  </si>
  <si>
    <t>Дата вступления в силу и срок действия</t>
  </si>
  <si>
    <t>Коды бюджетной классификации</t>
  </si>
  <si>
    <t>Объем средств на исполнение расходного обязательства (тыс. руб.)</t>
  </si>
  <si>
    <t>Раздел, пораздел</t>
  </si>
  <si>
    <t>Вид расхода</t>
  </si>
  <si>
    <t>План</t>
  </si>
  <si>
    <t>Факт</t>
  </si>
  <si>
    <t>1</t>
  </si>
  <si>
    <t>2</t>
  </si>
  <si>
    <t>3</t>
  </si>
  <si>
    <t>4</t>
  </si>
  <si>
    <t>5</t>
  </si>
  <si>
    <t>6</t>
  </si>
  <si>
    <t>7</t>
  </si>
  <si>
    <t>8</t>
  </si>
  <si>
    <t>9</t>
  </si>
  <si>
    <t>10</t>
  </si>
  <si>
    <t>11</t>
  </si>
  <si>
    <t>12</t>
  </si>
  <si>
    <t>13</t>
  </si>
  <si>
    <t>7.00.00.0.000</t>
  </si>
  <si>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</si>
  <si>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7.01.00.0.000</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</si>
  <si>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</si>
  <si>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7.01.01.0.000</t>
  </si>
  <si>
    <t>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</si>
  <si>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7.01.01.0.001</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</si>
  <si>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</si>
  <si>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1) Постановление ГА МО от 12.12.2022 №165 "О резервном фонде Александровского сельского поселения Усть-Лабинского района на 2023 год"</t>
  </si>
  <si>
    <t xml:space="preserve">1) разд. 01 подр. 11 гл. 992 </t>
  </si>
  <si>
    <t>1) 01.01.2023, 01.01.3000</t>
  </si>
  <si>
    <t>870</t>
  </si>
  <si>
    <t>2) Постановление ГА МО от 13.12.2021 №170 "О резервном фонде Александровского сельского поселения  Усть-Лабинского района на 2022 год"</t>
  </si>
  <si>
    <t xml:space="preserve">2) разд. 01 подр. 11 гл. 992 </t>
  </si>
  <si>
    <t>2) 01.01.2022, 01.01.3000</t>
  </si>
  <si>
    <t>7.01.01.0.003</t>
  </si>
  <si>
    <t>владение, пользование и распоряжение имуществом, находящимся в муниципальной собственности сельского поселения</t>
  </si>
  <si>
    <t>1) Постановление ГА МО от 01.11.2022 №137 "Об установлении лимитов потребления топливно - энергетических ресурсов и коммунальных услуг в администрации Александровского сельского поселения Усть-Лабинского района на 2023 год"</t>
  </si>
  <si>
    <t xml:space="preserve">1) разд. 01 подр. 13 гл. 992 </t>
  </si>
  <si>
    <t>01.13</t>
  </si>
  <si>
    <t>240</t>
  </si>
  <si>
    <t>2) Постановление ГА МО от 12.12.2022 №171 "Об утверждении ведомственной целевой программы «Доступная среда жизнедеятельности инвалидов и иных маломобильных групп населения в Александровском сельском поселении Усть-Лабинского района на 2023 год»"</t>
  </si>
  <si>
    <t xml:space="preserve">2) разд. 01 подр. 13 гл. 992 </t>
  </si>
  <si>
    <t>2) 01.01.2023, 01.01.3000</t>
  </si>
  <si>
    <t>850</t>
  </si>
  <si>
    <t>3) Постановление ГА МО от 12.12.2022 №176 "Об утверждении ведомственной целевой программы «Развитие муниципальной службы в Александровском сельском поселении Усть-Лабинского района в 2023 году»"</t>
  </si>
  <si>
    <t xml:space="preserve">3) разд. 01 подр. 13 гл. 992 </t>
  </si>
  <si>
    <t>3) 01.01.2023, 01.01.3000</t>
  </si>
  <si>
    <t>4) Постановление ГА МО от 12.12.2022 №177 "Об утверждении ведомственной целевой программы «Создание условий для обеспечения стабильной деятельности администрации Александровского сельского поселения Усть-Лабинского района» на 2023 год"</t>
  </si>
  <si>
    <t xml:space="preserve">4) разд. 01 подр. 13 гл. 992 </t>
  </si>
  <si>
    <t>4) 01.01.2023, 01.01.3000</t>
  </si>
  <si>
    <t>5) Постановление ГА МО от 13.12.2021 №177 "Об утверждении ведомственной целевой программы  «Доступная среда жизнедеятельности инвалидов и иных маломобильных групп населения в Александровском сельском поселении Усть-Лабинского района на 2022 год»"</t>
  </si>
  <si>
    <t xml:space="preserve">5) разд. 01 подр. 13 гл. 992 </t>
  </si>
  <si>
    <t>5) 01.01.2022, 01.01.3000</t>
  </si>
  <si>
    <t>6) Постановление ГА МО от 13.12.2021 №181 "Об утверждении ведомственной целевой программы «Развитие муниципальной службы в Александровском сельском поселении Усть-Лабинского района в 2022 году»"</t>
  </si>
  <si>
    <t xml:space="preserve">6) разд. 01 подр. 13 гл. 992 </t>
  </si>
  <si>
    <t>6) 01.01.2022, 01.01.3000</t>
  </si>
  <si>
    <t>7) Постановление ГА МО от 13.12.2021 №182 "Об утверждении ведомственной целевой программы  «Создание условий для обеспечения стабильной деятельности администрации Александровского сельского поселения Усть-Лабинского района» на 2022 год"</t>
  </si>
  <si>
    <t xml:space="preserve">7) разд. 01 подр. 13 гл. 992 </t>
  </si>
  <si>
    <t>7) 01.01.2022, 01.01.3000</t>
  </si>
  <si>
    <t>8) Решение сессии МО от 12.12.2022 №1 протокол 55 "О бюджете Александровского сельского поселения
Усть-Лабинского района на 2023 год"</t>
  </si>
  <si>
    <t xml:space="preserve">8) разд. 01 подр. 13 гл. 992 </t>
  </si>
  <si>
    <t>8) 01.01.2023, 01.01.3000</t>
  </si>
  <si>
    <t>9) Решение сессии МО от 13.12.2021 №1 протокол 37 "О бюджете Александровского сельского поселения Усть-Лабинского района на 2022 год"</t>
  </si>
  <si>
    <t xml:space="preserve">9) разд. 01 подр. 13 гл. 992 </t>
  </si>
  <si>
    <t>9) 01.01.2022, 01.01.3000</t>
  </si>
  <si>
    <t>10) Решение сессии МО от 25.11.2005 №1 протокол 4 "Об учреждении администрации правами юридического лица"</t>
  </si>
  <si>
    <t xml:space="preserve">10) разд. 01 подр. 13 гл. 992 </t>
  </si>
  <si>
    <t>10) 01.01.2006, 01.01.3000</t>
  </si>
  <si>
    <t>7.01.01.0.004</t>
  </si>
  <si>
    <t>обеспечение первичных мер пожарной безопасности в границах населенных пунктов сельского поселения</t>
  </si>
  <si>
    <t>1) Постановление ГА МО от 12.12.2022 №167 "Об утверждении ведомственной целевой программы 
«Обеспечении первичных мер пожарной безопасности на территории Александровского сельского поселения Усть-Лабинского района на 2023 год»"</t>
  </si>
  <si>
    <t xml:space="preserve">1) разд. 03 подр. 10 гл. 992 </t>
  </si>
  <si>
    <t>03.10</t>
  </si>
  <si>
    <t>2) Постановление ГА МО от 13.12.2021 №174 "Об утверждении ведомственной целевой программы  «Обеспечении первичных мер пожарной безопасности на территории Александровского сельского поселения Усть-Лабинского района  на 2022 год»"</t>
  </si>
  <si>
    <t xml:space="preserve">2) разд. 03 подр. 10 гл. 992 </t>
  </si>
  <si>
    <t>3) Федеральный закон от 06.10.2003 №131-ФЗ "Об общих принципах организации местного самоуправления в Российской Федерации"</t>
  </si>
  <si>
    <t xml:space="preserve">3) разд. 03 подр. 10 гл. 992 </t>
  </si>
  <si>
    <t>3) 06.10.2003, 01.01.2999</t>
  </si>
  <si>
    <t>7.01.01.0.006</t>
  </si>
  <si>
    <t>создание условий для организации досуга и обеспечения жителей сельского поселения услугами организаций культуры</t>
  </si>
  <si>
    <t>1) Постановление ГА МО от 01.11.2022 №138 "Об установлении лимитов потребления топливно - энергетических ресурсов и коммунальных услуг в муниципальном казенном учреждении культуры «Культурно - досуговый центр «Александровский» и филиал «Клуба х. Согласного», муниципальному казённому учреждению «Юг» Александровского сельского поселения Усть-Лабинского района и муниципальному казенному учреждению «Спортивный центр «Вега» на 2023 год"</t>
  </si>
  <si>
    <t xml:space="preserve">1) разд. 08 подр. 01 гл. 992 </t>
  </si>
  <si>
    <t>08.01</t>
  </si>
  <si>
    <t>110</t>
  </si>
  <si>
    <t>2) Постановление ГА МО от 09.01.2023 №2 "Об утверждении штатного расписания Муниципального казенного учреждения культуры «КДЦ «Александровский» Александровского сельского поселения Усть-Лабинского района"</t>
  </si>
  <si>
    <t xml:space="preserve">2) разд. 08 подр. 01 гл. 992 </t>
  </si>
  <si>
    <t>3) Постановление ГА МО от 13.12.2010 №103 "Об изменении типа муниципальных учреждений в целях создания муниципальных казенных учреждений Александровского сельского поселения Усть-Лабинского района""</t>
  </si>
  <si>
    <t xml:space="preserve">3) разд. 08 подр. 01 гл. 992 </t>
  </si>
  <si>
    <t>3) 13.12.2010, 01.01.3000</t>
  </si>
  <si>
    <t>320</t>
  </si>
  <si>
    <t>4) Постановление ГА МО от 14.12.2006 №89 "О создании муниципального учреждения культуры " КДЦ "Александровский"  Александровского сельского поселения Усть-Лабинского района"</t>
  </si>
  <si>
    <t xml:space="preserve">4) разд. 08 подр. 01 гл. 992 </t>
  </si>
  <si>
    <t>4) 14.12.2006, 01.01.3000</t>
  </si>
  <si>
    <t>5) Постановление ГА МО от 17.12.2010 №104 "О создании муниципального казенного учреждения культуры путем изменения типа организационно-правовой формы муниципального учреждения культуры "Культурно-Досуговый центр "Александровский"  Александровского  сельского поселения Усть-Лабинского района"</t>
  </si>
  <si>
    <t xml:space="preserve">5) разд. 08 подр. 01 гл. 992 </t>
  </si>
  <si>
    <t>5) 17.12.2010, 01.01.3000</t>
  </si>
  <si>
    <t>6) Постановление ГА МО от 28.11.2008 №99 "О введении отраслевых систем оплаты труда работников муниципальных учреждений культуры Александровского сельского поселения Усть-Лабинского района"</t>
  </si>
  <si>
    <t xml:space="preserve">6) разд. 08 подр. 01 гл. 992 </t>
  </si>
  <si>
    <t>6) 01.12.2008, 01.01.3000</t>
  </si>
  <si>
    <t>7) Решение сессии МО от 14.12.2006 №1 протокол 18 "О согласовании создания муниципального учреждения культуры " КДЦ "Александровский"  Александровского сельского поселения Усть-Лабинского района"</t>
  </si>
  <si>
    <t xml:space="preserve">7) разд. 08 подр. 01 гл. 992 </t>
  </si>
  <si>
    <t>7) 14.12.2006, 01.01.3000</t>
  </si>
  <si>
    <t>7.01.01.0.008</t>
  </si>
  <si>
    <t>организация проведения официальных физкультурно-оздоровительных и спортивных мероприятий сельского поселения</t>
  </si>
  <si>
    <t xml:space="preserve">1) разд. 11 подр. 01 гл. 992 </t>
  </si>
  <si>
    <t>11.01</t>
  </si>
  <si>
    <t>2) Постановление ГА МО от 01.12.2008 №102 "О введении отраслевой системы оплаты труда работников муниципального учреждения физической культуры и спорту Александровского сельского поселения Усть-Лабинского района"</t>
  </si>
  <si>
    <t xml:space="preserve">2) разд. 11 подр. 01 гл. 992 </t>
  </si>
  <si>
    <t>2) 01.12.2008, 01.01.3000</t>
  </si>
  <si>
    <t>3) Постановление ГА МО от 04.12.2007 №84 "О  создании муниципального учреждения "Спортивный центр "Вега" Александровского сельского поселения Усть-Лабинского района"</t>
  </si>
  <si>
    <t xml:space="preserve">3) разд. 11 подр. 01 гл. 992 </t>
  </si>
  <si>
    <t>3) 04.12.2007, 01.01.3000</t>
  </si>
  <si>
    <t>4) Постановление ГА МО от 09.01.2023 №4 "Об утверждении штатного расписания Муниципального казенного учреждения «Спортивный центр «Вега» Александровского сельского поселения Усть-Лабинского района»"</t>
  </si>
  <si>
    <t xml:space="preserve">4) разд. 11 подр. 01 гл. 992 </t>
  </si>
  <si>
    <t>5) Постановление ГА МО от 13.12.2010 №103 "Об изменении типа муниципальных учреждений в целях создания муниципальных казенных учреждений Александровского сельского поселения Усть-Лабинского района""</t>
  </si>
  <si>
    <t xml:space="preserve">5) разд. 11 подр. 01 гл. 992 </t>
  </si>
  <si>
    <t>5) 13.12.2010, 01.01.3000</t>
  </si>
  <si>
    <t>6) Постановление ГА МО от 17.12.2010 №106 "О создании муниципального казенного учреждения путем изменения типа организационно-правовой формы муниципального учреждения  "Спортивный центр "Вега"  Александровского  сельского поселения Усть-Лабинского района"</t>
  </si>
  <si>
    <t xml:space="preserve">6) разд. 11 подр. 01 гл. 992 </t>
  </si>
  <si>
    <t>6) 17.12.2010, 01.01.3000</t>
  </si>
  <si>
    <t>7) Решение сессии МО от 22.11.2007 №7 протокол 31 "О согласовании создания муниципального учреждения "Спортивный центр "Вега" Александровского сельского поселения Усть-Лабинского района"</t>
  </si>
  <si>
    <t xml:space="preserve">7) разд. 11 подр. 01 гл. 992 </t>
  </si>
  <si>
    <t>7) 22.11.2007, 01.01.3000</t>
  </si>
  <si>
    <t>7.01.01.0.010</t>
  </si>
  <si>
    <t>утверждение правил благоустройства территории сельского поселения, осуществление муниципального контроля в сфере благоустройства, предметом которого является соблюдение правил благоустройства территории поселения, требований к обеспечению доступности для инвалидов объектов социальной, инженерной и транспортной инфраструктур и предоставляемых услуг</t>
  </si>
  <si>
    <t xml:space="preserve">1) разд. 05 подр. 05 гл. 992 </t>
  </si>
  <si>
    <t>05.03</t>
  </si>
  <si>
    <t>2) Постановление ГА МО от 09.01.2023 №3 "Об утверждении штатного расписания Муниципального казённого учреждения «Юг» Александровского сельского поселения 
Усть-Лабинского района»"</t>
  </si>
  <si>
    <t xml:space="preserve">2) разд. 05 подр. 05 гл. 992 </t>
  </si>
  <si>
    <t>830</t>
  </si>
  <si>
    <t>3) Постановление ГА МО от 09.11.2016 №214 "Об изменении типа муниципального учреждения в целях создания создания муниципального казенного учреждения "Юг" Александровского сельского поселения Усть-Лабинского района"</t>
  </si>
  <si>
    <t xml:space="preserve">3) разд. 05 подр. 05 гл. 992 </t>
  </si>
  <si>
    <t>3) 09.11.2016, 01.01.3000</t>
  </si>
  <si>
    <t>05.05</t>
  </si>
  <si>
    <t>4) Постановление ГА МО от 12.12.2022 №169 "Об утверждении ведомственной целевой программы Александровского сельского поселения Усть-Лабинского района «Благоустройство» на 2023 год"</t>
  </si>
  <si>
    <t xml:space="preserve">4) разд. 05 подр. 03 гл. 992 </t>
  </si>
  <si>
    <t>5) Постановление ГА МО от 30.12.2020 №126 "Об утверждении штатного расписания Муниципального казённого учреждения «Юг» Александровского сельского поселения  Усть-Лабинского района"</t>
  </si>
  <si>
    <t xml:space="preserve">5) разд. 05 подр. 05 гл. 992 </t>
  </si>
  <si>
    <t>5) 01.01.2021, 01.01.3000</t>
  </si>
  <si>
    <t>6) Решение сессии МО от 14.12.2020 №7 протокол 20 "Об утверждении Положения о порядке реализации инициативных проектов в Александровском сельском поселении Усть-Лабинского района"</t>
  </si>
  <si>
    <t xml:space="preserve">6) разд. 05 подр. 03 гл. 992 </t>
  </si>
  <si>
    <t>6) 01.01.2021, 01.01.3000</t>
  </si>
  <si>
    <t>7.01.01.0.016</t>
  </si>
  <si>
    <t>создание условий для развития малого и среднего предпринимательства на территории сельского поселения</t>
  </si>
  <si>
    <t>1) Постановление ГА МО от 12.12.2022 №175 "Об утверждении ведомственной целевой программы «Развитие малого и среднего предпринимательства на территории Александровского сельского поселения Усть-Лабинского района» на 2023 год"</t>
  </si>
  <si>
    <t xml:space="preserve">1) разд. 04 подр. 12 гл. 992 </t>
  </si>
  <si>
    <t>04.12</t>
  </si>
  <si>
    <t>2) Постановление ГА МО от 13.12.2021 №172 "Об утверждении ведомственной целевой программы «Развитие малого и среднего предпринимательства на территории Александровского сельского поселения Усть-Лабинского района» на 2022 год"</t>
  </si>
  <si>
    <t xml:space="preserve">2) разд. 04 подр. 12 гл. 992 </t>
  </si>
  <si>
    <t>7.01.01.0.017</t>
  </si>
  <si>
    <t>организация и осуществление мероприятий по работе с детьми и молодежью в сельском поселении</t>
  </si>
  <si>
    <t>1) Постановление ГА МО от 12.12.2022 №166 "Об утверждении ведомственной целевой программы «Организация и осуществление мероприятий по работе с детьми и молодежью в Александровском сельском поселении Усть-Лабинского района» 
на 2023 год"</t>
  </si>
  <si>
    <t xml:space="preserve">1) разд. 07 подр. 07 гл. 992 </t>
  </si>
  <si>
    <t>07.07</t>
  </si>
  <si>
    <t>2) Постановление ГА МО от 12.12.2022 №170 "Об утверждении ведомственной целевой программы
«Военно-патриотическое воспитание молодежи в Александровском сельском поселении Усть-Лабинского района» на 2023 год»"</t>
  </si>
  <si>
    <t xml:space="preserve">2) разд. 07 подр. 07 гл. 992 </t>
  </si>
  <si>
    <t>3) Постановление ГА МО от 13.12.2021 №173 "Об утверждении ведомственной целевой программы «Организация и осуществление мероприятий по работе с детьми и молодежью в Александровском сельском поселении Усть-Лабинского района»  на 2022 год"</t>
  </si>
  <si>
    <t xml:space="preserve">3) разд. 07 подр. 07 гл. 992 </t>
  </si>
  <si>
    <t>3) 01.01.2022, 01.01.3000</t>
  </si>
  <si>
    <t>4) Постановление ГА МО от 13.12.2021 №176 "Об утверждении ведомственной целевой программы «Военно-патриотическое воспитание молодежи в Александровском сельском поселении Усть-Лабинского района» на 2022 год»"</t>
  </si>
  <si>
    <t xml:space="preserve">4) разд. 07 подр. 07 гл. 992 </t>
  </si>
  <si>
    <t>4) 01.01.2022, 01.01.3000</t>
  </si>
  <si>
    <t>7.01.02.0.000</t>
  </si>
  <si>
    <t>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</si>
  <si>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7.01.02.0.003</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</si>
  <si>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сельского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</si>
  <si>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Постановление ГА МО от 12.12.2022 №168 "Об утверждении ведомственной целевой программы «Мероприятия по повышению безопасности дорожного движения в Александровском сельском поселении Усть-Лабинского района» на 2023 год"</t>
  </si>
  <si>
    <t xml:space="preserve">1) разд. 04 подр. 09 гл. 992 </t>
  </si>
  <si>
    <t>04.09</t>
  </si>
  <si>
    <t>2) Постановление ГА МО от 13.12.2021 №175 "Об утверждении ведомственной целевой программы «Мероприятия по повышению безопасности дорожного движения в Александровском сельском поселении Усть-Лабинского района» на 2022 год"</t>
  </si>
  <si>
    <t xml:space="preserve">2) разд. 04 подр. 09 гл. 992 </t>
  </si>
  <si>
    <t>7.01.02.0.028</t>
  </si>
  <si>
    <t>осуществление мер по противодействию коррупции в границах сельского поселения</t>
  </si>
  <si>
    <t>1) Постановление ГА МО от 12.12.2022 №174 "Об утверждении ведомственной целевой программы «Противодействия коррупции в Александровском сельском поселении Усть-Лабинского района на 2023 год»"</t>
  </si>
  <si>
    <t>2) Постановление ГА МО от 13.12.2021 №180 "Об утверждении ведомственной целевой программы «Противодействия коррупции в Александровском сельском поселении Усть-Лабинского района на 2022 год»"</t>
  </si>
  <si>
    <t>7.01.03.0.000</t>
  </si>
  <si>
    <t>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</si>
  <si>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7.01.03.0.023</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</si>
  <si>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соответствующих межселенных территориях, принятие в соответствии с гражданским законодательством Российской Федерации решения о сносе самовольной постройки, расположенной на межселенной территории, решения о сносе самовольной постройки, расположенной на межселенной территории,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и расположенного на межселенной территории, осуществление сноса самовольной постройки, расположенной на межселенной территории, или ее приведения в соответствие с установленными требованиями в случаях, предусмотренных Градостроительным кодексом Российской Федерации, выдача градостроительного плана земельного участка, расположенного на межселенной территории</t>
  </si>
  <si>
    <t>1) Постановление ГА МО от 12.12.2022 №173 "Об утверждении ведомственной целевой программы «Использование и охрана земель в Александровском сельском поселении Усть-Лабинского района» на 2023 год»"</t>
  </si>
  <si>
    <t>2) Постановление ГА МО от 13.12.2021 №179 "Об утверждении ведомственной целевой программы «Использование и охрана земель в Александровском сельском поселении Усть-Лабинского района» на 2022 год»"</t>
  </si>
  <si>
    <t>3) Решение сессии МО от 25.11.2005 №1 протокол 4 "Об учреждении администрации правами юридического лица"</t>
  </si>
  <si>
    <t xml:space="preserve">3) разд. 04 подр. 12 гл. 992 </t>
  </si>
  <si>
    <t>3) 01.01.2006, 01.01.3000</t>
  </si>
  <si>
    <t>7.02.00.0.000</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</si>
  <si>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</si>
  <si>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7.02.00.0.001</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</si>
  <si>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</si>
  <si>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Решение сессии МО от 23.04.2007 №4 протокол 22 "Об утверждении Положения администрации Александровского сельского поселения Усть-Лабинского района"</t>
  </si>
  <si>
    <t xml:space="preserve">1) разд. 01 подр. 02 гл. 992 </t>
  </si>
  <si>
    <t>1) 23.04.2007, 01.01.3000</t>
  </si>
  <si>
    <t>01.02</t>
  </si>
  <si>
    <t>120</t>
  </si>
  <si>
    <t>2) Решение сессии МО от 25.11.2005 №1 протокол 4 "Об учреждении администрации правами юридического лица"</t>
  </si>
  <si>
    <t xml:space="preserve">2) разд. 01 подр. 04 гл. 992 </t>
  </si>
  <si>
    <t>2) 01.01.2006, 01.01.3000</t>
  </si>
  <si>
    <t>01.04</t>
  </si>
  <si>
    <t>7.02.00.0.002</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</si>
  <si>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</si>
  <si>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 Решение сессии МО от 05.10.2022 №1 протокол 52 "О проведении индексации окладов, лиц   замещающих муниципальные должности, и должности муниципальных служащих администрации Александровского сельского поселения Усть-Лабинского района"</t>
  </si>
  <si>
    <t xml:space="preserve">1) разд. 01 подр. 04 гл. 992 </t>
  </si>
  <si>
    <t>1) 01.10.2022, 01.01.3000</t>
  </si>
  <si>
    <t>2) Решение сессии МО от 05.10.2022 №2 протокол 52 "О проведении индексации окладов работников Александровского сельского поселения Усть-Лабинского района, замещающих должности, не являющиеся должностями муниципальной службы"</t>
  </si>
  <si>
    <t>2) 01.10.2022, 01.01.3000</t>
  </si>
  <si>
    <t>3) Решение сессии МО от 05.10.2022 №3 протокол 52 "О внесении изменений в решение Совета Александровского сельского поселения Усть-Лабинского района от 23 августа 2012 года № 3 (протокол 37) «Об оплате труда работников Александровского сельского поселения Усть-Лабинского района, замещающих должности, не являющиеся должностями муниципальной службы» "</t>
  </si>
  <si>
    <t xml:space="preserve">3) разд. 01 подр. 04 гл. 992 </t>
  </si>
  <si>
    <t>3) 01.10.2022, 01.01.3000</t>
  </si>
  <si>
    <t>4) Решение сессии МО от 05.10.2022 №4 протокол 52 "О внесении изменений в решение Совета Александровского сельского поселения Усть-Лабинского района от 09 марта 2016 года № 4 (протокол № 25) «Об оплате труда лиц, замещающих муниципальные должности, и должности муниципальной службы в администрации Александровского сельского поселения Усть-Лабинского района»"</t>
  </si>
  <si>
    <t xml:space="preserve">4) разд. 01 подр. 04 гл. 992 </t>
  </si>
  <si>
    <t>4) 01.10.2022, 01.01.3000</t>
  </si>
  <si>
    <t>5) Решение сессии МО от 09.03.2016 №4 протокол 25 "Об оплате труда лиц, замещающих муниципальные должности и должности муниципальной службы в администрации Александровского сельского поселения Усть-Лабинского района"</t>
  </si>
  <si>
    <t xml:space="preserve">5) разд. 01 подр. 04 гл. 992 </t>
  </si>
  <si>
    <t>5) 01.03.2016, 01.01.3000</t>
  </si>
  <si>
    <t>6) Решение сессии МО от 14.12.2020 №10 протокол 20 "Об утверждении структуры администрации Александровского сельского поселения Усть-Лабинского района"</t>
  </si>
  <si>
    <t xml:space="preserve">6) разд. 01 подр. 04 гл. 992 </t>
  </si>
  <si>
    <t>7) Решение сессии МО от 23.04.2007 №4 протокол 22 "Об утверждении Положения администрации Александровского сельского поселения Усть-Лабинского района"</t>
  </si>
  <si>
    <t xml:space="preserve">7) разд. 01 подр. 02 гл. 992 </t>
  </si>
  <si>
    <t>7) 23.04.2007, 01.01.3000</t>
  </si>
  <si>
    <t>8) Решение сессии МО от 25.11.2005 №1 протокол 4 "Об учреждении администрации правами юридического лица"</t>
  </si>
  <si>
    <t xml:space="preserve">8) разд. 01 подр. 02 гл. 992 </t>
  </si>
  <si>
    <t>8) 01.01.2006, 01.01.3000</t>
  </si>
  <si>
    <t>7.02.00.0.013</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</si>
  <si>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</si>
  <si>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Решение сессии МО от 25.11.2005 №1 протокол 4 "Об учреждении администрации правами юридического лица"</t>
  </si>
  <si>
    <t xml:space="preserve">разд. 01 подр. 07 гл. 992 </t>
  </si>
  <si>
    <t>01.01.2006, 01.01.3000</t>
  </si>
  <si>
    <t>01.07</t>
  </si>
  <si>
    <t>880</t>
  </si>
  <si>
    <t>7.02.00.0.017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</si>
  <si>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</si>
  <si>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 Постановление ГА МО от 12.12.2022 №172 "Об утверждении ведомственной целевой программы «Информационное освещение деятельности органов местного самоуправления Александровского сельского поселения Усть-Лабинского района на 2023 год»"</t>
  </si>
  <si>
    <t>2) Постановление ГА МО от 13.12.2021 №178/1 "Об утверждении ведомственной целевой программы «Информационное освещение деятельности органов местного самоуправления Александровского сельского поселения Усть-Лабинского района на 2022 год»"</t>
  </si>
  <si>
    <t>7.02.00.0.020</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</si>
  <si>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</si>
  <si>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 Постановление ГА МО от 12.12.2022 №179 "Об утверждении ведомственной целевой программы «Энергосбережение и повышение энергетической эффективности на территории Александровского сельского поселения Усть-Лабинского района» на 2023 год"</t>
  </si>
  <si>
    <t xml:space="preserve">1) разд. 05 подр. 03 гл. 992 </t>
  </si>
  <si>
    <t>2) Постановление ГА МО от 13.12.2021 №171 "Об утверждении ведомственной целевой программы «Энергосбережение и повышение энергетической эффективности на территории Александровского сельского поселения Усть-Лабинского района»  на 2022 год"</t>
  </si>
  <si>
    <t xml:space="preserve">2) разд. 05 подр. 03 гл. 992 </t>
  </si>
  <si>
    <t>7.02.00.0.023</t>
  </si>
  <si>
    <t>предоставление доплаты за выслугу лет к трудовой пенсии муниципальным служащим за счет средств местного бюджета</t>
  </si>
  <si>
    <t>1) Постановление ГА МО от 13.12.2021 №183 "Об утверждении ведомственной целевой программы «Социальная поддержка отдельных категорий населения Александровского сельского поселения Усть-Лабинского района на 2022 год»"</t>
  </si>
  <si>
    <t xml:space="preserve">1) разд. 10 подр. 03 гл. 992 </t>
  </si>
  <si>
    <t>1) 01.01.2022, 01.01.3000</t>
  </si>
  <si>
    <t>10.03</t>
  </si>
  <si>
    <t>310</t>
  </si>
  <si>
    <t>2) Постановление ГА МО от 14.12.2020 №111 "Об утверждении ведомственной целевой программы «Социальная поддержка отдельных категорий населения Александровского сельского поселения Усть-Лабинского района на 2021 год"</t>
  </si>
  <si>
    <t xml:space="preserve">2) разд. 10 подр. 03 гл. 992 </t>
  </si>
  <si>
    <t>2) 01.01.2021, 01.01.3000</t>
  </si>
  <si>
    <t>3) Постановление ГА МО от 23.12.2010 №109 "Об утверждении Положений о порядке предоставления дополнительного материального обеспечения лицам, замещавшим выборные муниципальные должности и должности муниципальной службы Александровского сельского поселения Усть-Лабинского района и  пособия отдельным категориям работников Александровского сельского поселения Усть-Лабинского района"</t>
  </si>
  <si>
    <t xml:space="preserve">3) разд. 10 подр. 03 гл. 992 </t>
  </si>
  <si>
    <t>3) 23.12.2010, 01.01.3000</t>
  </si>
  <si>
    <t>7.04.00.0.000</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</si>
  <si>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</si>
  <si>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7.04.01.0.000</t>
  </si>
  <si>
    <t>за счет субвенций, предоставленных из федерального бюджета, всего</t>
  </si>
  <si>
    <t>7.04.01.0.003</t>
  </si>
  <si>
    <t>на осуществление воинского учета на территориях, на которых отсутствуют структурные подразделения военных комиссариатов</t>
  </si>
  <si>
    <t>1) Закон Краснодарского края от 29.12.2008 №1650-КЗ "Об утверждении Методики распределения субвенций бюджетам муниципальных образований Краснодарского края из краевого бюджета, предоставляемых за счет субвенций краевому бюджету из федерального бюджета на осуществление государственных полномочий по первичному воинскому учету органами местного самоуправления поселений, муниципальных и городских округов"</t>
  </si>
  <si>
    <t xml:space="preserve">1) разд. 02 подр. 03 гл. 992 </t>
  </si>
  <si>
    <t>1) 31.12.2008, 01.01.2999</t>
  </si>
  <si>
    <t>02.03</t>
  </si>
  <si>
    <t>2) Постановление ГА МО от 24.08.2009 №51 "Об утверждении Положения "Об организации и осуществлению первичного вонского учета граждан на территории Александровского с/п  Усть-Лабинского района"</t>
  </si>
  <si>
    <t xml:space="preserve">2) разд. 02 подр. 03 гл. 992 </t>
  </si>
  <si>
    <t>2) 24.08.2009, 01.01.3000</t>
  </si>
  <si>
    <t>3) Решение сессии МО от 05.10.2022 №2 протокол 52 "О проведении индексации окладов работников Александровского сельского поселения Усть-Лабинского района, замещающих должности, не являющиеся должностями муниципальной службы"</t>
  </si>
  <si>
    <t xml:space="preserve">3) разд. 02 подр. 03 гл. 992 </t>
  </si>
  <si>
    <t>4) Решение сессии МО от 05.10.2022 №3 протокол 52 "О внесении изменений в решение Совета Александровского сельского поселения Усть-Лабинского района от 23 августа 2012 года № 3 (протокол 37) «Об оплате труда работников Александровского сельского поселения Усть-Лабинского района, замещающих должности, не являющиеся должностями муниципальной службы» "</t>
  </si>
  <si>
    <t xml:space="preserve">4) разд. 02 подр. 03 гл. 992 </t>
  </si>
  <si>
    <t>7.04.02.0.000</t>
  </si>
  <si>
    <t>за счет субвенций, предоставленных из бюджета субъекта Российской Федерации, всего</t>
  </si>
  <si>
    <t>7.04.02.0.002</t>
  </si>
  <si>
    <t>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t>
  </si>
  <si>
    <t>1) Постановление ГА МО от 22.04.2007 №33 "О мерах по реализации Закона Краснодарского края от 23 июля 2003года №608-КЗ "Об административных правонарушениях" на территории Александровского сельского поселения Усть-Лабинского района"</t>
  </si>
  <si>
    <t>1) 22.04.2007, 01.01.3000</t>
  </si>
  <si>
    <t>2) Решение сессии МО от 09.03.2016 №6 протокол 25 "О внесении изменений в решение совета от 29.06.2015 №3 прот.15 "Об утверждении Положения и состава административной комиссии при администрации Александровского сельского поселения Усть-Лабинского района"</t>
  </si>
  <si>
    <t>2) 01.04.2016, 01.01.3000</t>
  </si>
  <si>
    <t>3) Решение сессии МО от 13.12.2019 №7 протокол 4 "О внесении изменений в решение Совета Александровского сельского поселения Усть-Лабинского района от 29 июня 2015 года №3 (протокол № 15) «Об утверждении Положения и состава административной комиссии при администрации Александровского сельского поселения Усть-Лабинского района»"</t>
  </si>
  <si>
    <t>3) 13.12.2019, 01.01.3000</t>
  </si>
  <si>
    <t>4) Решение сессии МО от 29.06.2015 №3 протокол 15 "Об утверждении  Положения об административной комиссии при администрации Александровского сельского поселения Усть-Лабинского района"</t>
  </si>
  <si>
    <t>4) 29.06.2015, 01.01.3000</t>
  </si>
  <si>
    <t>7.06.00.0.000</t>
  </si>
  <si>
    <t>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</si>
  <si>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7.06.02.0.000</t>
  </si>
  <si>
    <t>по предоставлению иных межбюджетных трансфертов, всего</t>
  </si>
  <si>
    <t>7.06.02.1.000</t>
  </si>
  <si>
    <t>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</si>
  <si>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7.06.02.1.100</t>
  </si>
  <si>
    <t>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t>
  </si>
  <si>
    <t>1) Решение сессии МО от 11.07.2021 №1 протокол 33 "О передаче полномочий органов местного самоуправления Александровского сельского поселения Усть-Лабинского района по организации в границах поселения водоснабжения населения, в пределах полномочий, установленных законодательством Российской Федерации, органам местного самоуправления муниципального образования Усть-Лабинский район"</t>
  </si>
  <si>
    <t>01.06</t>
  </si>
  <si>
    <t>540</t>
  </si>
  <si>
    <t>2) Решение сессии МО от 13.12.2021 №2 протокол 37 "О передаче части полномочий органов местного самоуправления Александровского сельского поселения Усть-Лабинского района по организации библиотечного обслуживания населения, комплектования и обеспечения сохранности библиотечных фондов библиотек поселения органам местного самоуправления муниципального образования Усть-Лабинский район"</t>
  </si>
  <si>
    <t>3) Решение сессии МО от 13.12.2021 №3 протокол 37 "О передаче полномочий органов местного самоуправления Александровского сельского поселения Усть-Лабинского района по осуществлению внутреннего муниципального финансового контроля"</t>
  </si>
  <si>
    <t>4) Решение сессии МО от 13.12.2021 №5 протокол 37 "О передаче части полномочий контрольно-счетного органа поселения по осуществлению внешнего муниципального финансового контроля на территории Александровского сельского поселения  Усть-Лабинского района"</t>
  </si>
  <si>
    <t xml:space="preserve">4) разд. 01 подр. 06 гл. 992 </t>
  </si>
  <si>
    <t>5) Решение сессии МО от 28.10.2022 №2 протокол 53 "О передаче части полномочий органов местного самоуправления Александровского сельского поселения Усть-Лабинского района по организации библиотечного обслуживания населения, комплектования и обеспечения сохранности библиотечных фондов библиотек поселения органам местного самоуправления муниципального образования Усть-Лабинский район"</t>
  </si>
  <si>
    <t>5) 01.01.2023, 01.01.3000</t>
  </si>
  <si>
    <t>6) Решение сессии МО от 28.10.2022 №3 протокол 53 "О передаче части полномочий контрольно-счетного органа поселения по осуществлению внешнего муниципального финансового контроля на территории Александровского сельского поселения 
Усть-Лабинского района"</t>
  </si>
  <si>
    <t xml:space="preserve">6) разд. 01 подр. 06 гл. 992 </t>
  </si>
  <si>
    <t>6) 01.01.2023, 01.01.3000</t>
  </si>
  <si>
    <t>7) Решение сессии МО от 28.10.2022 №4 протокол 53 "О передаче полномочий органов местного самоуправления 
Александровского сельского поселения Усть-Лабинского района
по организации в границах поселения водоснабжения населения, в пределах полномочий, установленных законодательством Российской Федерации, органам местного самоуправления муниципального образования Усть-Лабинский район"</t>
  </si>
  <si>
    <t xml:space="preserve">7) разд. 05 подр. 05 гл. 992 </t>
  </si>
  <si>
    <t>7) 01.01.2023, 01.01.3000</t>
  </si>
  <si>
    <t>8) Решение сессии МО от 28.10.2022 №5 протокол 53 "О передаче полномочий органов местного самоуправления 
Александровского сельского поселения Усть-Лабинского района
по осуществлению внутреннего муниципального финансового контроля"</t>
  </si>
  <si>
    <t>9) Соглашение о передаче полномочий от 13.12.2022 №б/н "О передаче осуществления полномочий органов местного самоуправления Александровского сельского поселения Усть-Лабинского района по решению вопросов местного значения по организации библиотечного обслуживания населения, комплектования и обеспечения сохранности библиотечных фондов библиотек поселения, органами местного самоуправления  муниципального образования Усть-Лабинский район на 2023 год"</t>
  </si>
  <si>
    <t xml:space="preserve">9) разд. 08 подр. 01 гл. 992 </t>
  </si>
  <si>
    <t>9) 01.01.2023, 01.01.3000</t>
  </si>
  <si>
    <t>10) Соглашение о передаче полномочий от 15.12.2022 №2 "О передаче полномочий по осуществлению внешнего муниципального финансового контроля"</t>
  </si>
  <si>
    <t xml:space="preserve">10) разд. 01 подр. 06 гл. 992 </t>
  </si>
  <si>
    <t>10) 01.01.2023, 01.01.3000</t>
  </si>
  <si>
    <t>11) Соглашение о передаче полномочий от 15.12.2022 №б/н "О передаче полномочий органов местного самоуправления Александровского сельского поселения Усть-Лабинского района по осуществлению внутреннего муниципального финансового контроля  "</t>
  </si>
  <si>
    <t xml:space="preserve">11) разд. 01 подр. 13 гл. 992 </t>
  </si>
  <si>
    <t>11) 01.01.2023, 01.01.3000</t>
  </si>
  <si>
    <t>12) Соглашение о передаче полномочий от 19.12.2022 №б/н "О передаче осуществления полномочий органов местного самоуправления Александровского сельского поселения Усть-Лабинского района по решению вопросов местного значения по организации в границах поселения водоснабжения населения, в пределах полномочий, установленных законодательством Российской Федерации, органами местного самоуправления муниципального образования Усть-Лабинский район  на 2023 год"</t>
  </si>
  <si>
    <t xml:space="preserve">12) разд. 05 подр. 05 гл. 992 </t>
  </si>
  <si>
    <t>12) 01.01.2023, 01.01.3000</t>
  </si>
  <si>
    <t>13) Соглашение о передаче полномочий от 21.12.2021 №б/н "О передаче осуществления полномочий органов местного самоуправления Александровского сельского поселения Усть-Лабинского района по решению вопросов местного значения по организации в границах поселения водоснабжения населения, в пределах полномочий, установленных законодательством Российской Федерации, органами местного самоуправления муниципального образования Усть-Лабинский район  на 2022 год"</t>
  </si>
  <si>
    <t xml:space="preserve">13) разд. 05 подр. 05 гл. 992 </t>
  </si>
  <si>
    <t>13) 01.01.2022, 01.01.3000</t>
  </si>
  <si>
    <t>14) Соглашение о передаче полномочий от 23.12.2021 №б/н "О передаче осуществления полномочий органов местного самоуправления Александровского сельского поселения Усть-Лабинского района по решению вопросов местного значения по организации библиотечного обслуживания населения, комплектования и обеспечения сохранности библиотечных фондов библиотек поселения, органами местного самоуправления  муниципального образования Усть-Лабинский район на 2022 год"</t>
  </si>
  <si>
    <t xml:space="preserve">14) разд. 08 подр. 01 гл. 992 </t>
  </si>
  <si>
    <t>14) 01.01.2022, 01.01.3000</t>
  </si>
  <si>
    <t>15) Соглашение о передаче полномочий от 27.12.2021 №12 "О передаче полномочий по осуществлению внешнего муниципального финансового контроля "</t>
  </si>
  <si>
    <t xml:space="preserve">15) разд. 01 подр. 06 гл. 992 </t>
  </si>
  <si>
    <t>15) 01.01.2022, 01.01.3000</t>
  </si>
  <si>
    <t>16) Соглашение о передаче полномочий от 29.12.2021 №б/н "О передаче полномочий органов местного самоуправления Александровского сельского поселения Усть-Лабинского района по осуществлению  внутреннего муниципального финансового контроля"</t>
  </si>
  <si>
    <t xml:space="preserve">16) разд. 01 подр. 13 гл. 992 </t>
  </si>
  <si>
    <t>16) 01.01.2022, 01.01.3000</t>
  </si>
  <si>
    <t>Всего:</t>
  </si>
  <si>
    <t>Начальник финансового отдела администрации</t>
  </si>
  <si>
    <t>Г.А. Репина</t>
  </si>
  <si>
    <t>Отчетный финансовый год-2022</t>
  </si>
  <si>
    <t>Текущий финансовый год-2023</t>
  </si>
  <si>
    <t>Очередной финансовый год-2024</t>
  </si>
  <si>
    <t>Финансовый
год + 1 (план)-2025</t>
  </si>
  <si>
    <t>Финансовый
год + 2 (план)-2026</t>
  </si>
  <si>
    <t>01.11</t>
  </si>
  <si>
    <t>13.01</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</si>
</sst>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00"/>
  </numFmts>
  <fonts count="39">
    <font>
      <sz val="10"/>
      <name val="Arial"/>
      <family val="2"/>
    </font>
    <font>
      <b/>
      <sz val="10"/>
      <color indexed="8"/>
      <name val="Times New Roman"/>
      <family val="1"/>
    </font>
    <font>
      <sz val="10"/>
      <color indexed="8"/>
      <name val="Times New Roman"/>
      <family val="1"/>
    </font>
    <font>
      <b/>
      <sz val="12"/>
      <color indexed="8"/>
      <name val="Times New Roman"/>
      <family val="1"/>
    </font>
    <font>
      <b/>
      <sz val="13"/>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2" tint="-0.09996999800205231"/>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color indexed="63"/>
      </left>
      <right>
        <color indexed="63"/>
      </right>
      <top>
        <color indexed="63"/>
      </top>
      <bottom style="hair">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ill="0" applyBorder="0" applyAlignment="0" applyProtection="0"/>
    <xf numFmtId="42" fontId="0" fillId="0" borderId="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38" fillId="32" borderId="0" applyNumberFormat="0" applyBorder="0" applyAlignment="0" applyProtection="0"/>
  </cellStyleXfs>
  <cellXfs count="37">
    <xf numFmtId="0" fontId="0" fillId="0" borderId="0" xfId="0" applyAlignment="1">
      <alignment/>
    </xf>
    <xf numFmtId="0" fontId="1"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164" fontId="1" fillId="0" borderId="10" xfId="0" applyNumberFormat="1" applyFont="1" applyBorder="1" applyAlignment="1">
      <alignment horizontal="right" vertical="top" wrapText="1"/>
    </xf>
    <xf numFmtId="0" fontId="2" fillId="0" borderId="10" xfId="0" applyFont="1" applyBorder="1" applyAlignment="1">
      <alignment horizontal="center"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164" fontId="2" fillId="0" borderId="10" xfId="0" applyNumberFormat="1" applyFont="1" applyBorder="1" applyAlignment="1">
      <alignment horizontal="righ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center" wrapText="1"/>
    </xf>
    <xf numFmtId="164" fontId="2" fillId="0" borderId="13" xfId="0" applyNumberFormat="1" applyFont="1" applyBorder="1" applyAlignment="1">
      <alignment horizontal="right" vertical="top" wrapText="1"/>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164" fontId="2" fillId="0" borderId="0" xfId="0" applyNumberFormat="1" applyFont="1" applyBorder="1" applyAlignment="1">
      <alignment horizontal="right" vertical="top" wrapText="1"/>
    </xf>
    <xf numFmtId="164" fontId="2" fillId="0" borderId="0" xfId="0" applyNumberFormat="1" applyFont="1" applyBorder="1" applyAlignment="1">
      <alignment horizontal="right" wrapText="1"/>
    </xf>
    <xf numFmtId="164" fontId="1" fillId="33" borderId="10" xfId="0" applyNumberFormat="1" applyFont="1" applyFill="1" applyBorder="1" applyAlignment="1">
      <alignment horizontal="right" vertical="top" wrapText="1"/>
    </xf>
    <xf numFmtId="0" fontId="1" fillId="34" borderId="10" xfId="0" applyFont="1" applyFill="1" applyBorder="1" applyAlignment="1">
      <alignment horizontal="center" vertical="center" wrapText="1"/>
    </xf>
    <xf numFmtId="164" fontId="1" fillId="34" borderId="10" xfId="0" applyNumberFormat="1" applyFont="1" applyFill="1" applyBorder="1" applyAlignment="1">
      <alignment horizontal="right" vertical="top" wrapText="1"/>
    </xf>
    <xf numFmtId="164" fontId="2" fillId="34" borderId="10" xfId="0" applyNumberFormat="1" applyFont="1" applyFill="1" applyBorder="1" applyAlignment="1">
      <alignment horizontal="right" vertical="top" wrapText="1"/>
    </xf>
    <xf numFmtId="0" fontId="2" fillId="0" borderId="0" xfId="0" applyFont="1" applyBorder="1" applyAlignment="1">
      <alignment horizontal="left" vertical="center" wrapText="1"/>
    </xf>
    <xf numFmtId="0" fontId="2" fillId="0" borderId="0" xfId="0" applyFont="1" applyBorder="1" applyAlignment="1">
      <alignment horizontal="left" vertical="top" wrapText="1"/>
    </xf>
    <xf numFmtId="0" fontId="3"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34" borderId="10" xfId="0" applyFont="1" applyFill="1" applyBorder="1" applyAlignment="1">
      <alignment horizontal="center" vertical="center" wrapText="1"/>
    </xf>
    <xf numFmtId="0" fontId="2" fillId="0" borderId="10" xfId="0" applyFont="1" applyBorder="1" applyAlignment="1">
      <alignment horizontal="center" vertical="top" wrapText="1"/>
    </xf>
    <xf numFmtId="0" fontId="2" fillId="0" borderId="10" xfId="0" applyFont="1" applyBorder="1" applyAlignment="1">
      <alignment horizontal="left" vertical="top" wrapText="1"/>
    </xf>
    <xf numFmtId="164" fontId="2" fillId="34" borderId="10" xfId="0" applyNumberFormat="1" applyFont="1" applyFill="1" applyBorder="1" applyAlignment="1">
      <alignment horizontal="right" vertical="top" wrapText="1"/>
    </xf>
    <xf numFmtId="164" fontId="2" fillId="0" borderId="10" xfId="0" applyNumberFormat="1" applyFont="1" applyBorder="1" applyAlignment="1">
      <alignment horizontal="right" vertical="top" wrapText="1"/>
    </xf>
    <xf numFmtId="0" fontId="2" fillId="0" borderId="12" xfId="0" applyFont="1" applyBorder="1" applyAlignment="1">
      <alignment horizontal="left" vertical="top" wrapText="1"/>
    </xf>
    <xf numFmtId="0" fontId="1" fillId="33" borderId="10" xfId="0" applyFont="1" applyFill="1" applyBorder="1" applyAlignment="1">
      <alignment horizontal="left" vertical="center" wrapText="1"/>
    </xf>
    <xf numFmtId="0" fontId="4" fillId="0" borderId="0" xfId="0" applyFont="1" applyBorder="1" applyAlignment="1">
      <alignment horizontal="left" vertical="center" wrapText="1"/>
    </xf>
    <xf numFmtId="49" fontId="2" fillId="0" borderId="10" xfId="0" applyNumberFormat="1" applyFont="1" applyBorder="1" applyAlignment="1">
      <alignment horizontal="center" vertical="top" wrapText="1"/>
    </xf>
    <xf numFmtId="49" fontId="2" fillId="0" borderId="10" xfId="0" applyNumberFormat="1"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9"/>
  <sheetViews>
    <sheetView tabSelected="1" zoomScalePageLayoutView="0" workbookViewId="0" topLeftCell="C7">
      <selection activeCell="E17" sqref="E17"/>
    </sheetView>
  </sheetViews>
  <sheetFormatPr defaultColWidth="9.140625" defaultRowHeight="12.75"/>
  <cols>
    <col min="1" max="1" width="16.140625" style="0" customWidth="1"/>
    <col min="2" max="2" width="37.7109375" style="0" customWidth="1"/>
    <col min="3" max="3" width="31.28125" style="0" customWidth="1"/>
    <col min="4" max="4" width="16.140625" style="0" customWidth="1"/>
    <col min="5" max="5" width="12.28125" style="0" customWidth="1"/>
    <col min="6" max="6" width="9.7109375" style="0" customWidth="1"/>
    <col min="7" max="7" width="7.421875" style="0" customWidth="1"/>
    <col min="8" max="13" width="16.140625" style="0" customWidth="1"/>
  </cols>
  <sheetData>
    <row r="1" spans="1:13" ht="13.5" customHeight="1">
      <c r="A1" s="1"/>
      <c r="B1" s="1"/>
      <c r="C1" s="1"/>
      <c r="D1" s="1"/>
      <c r="E1" s="1"/>
      <c r="F1" s="1"/>
      <c r="G1" s="1"/>
      <c r="H1" s="1"/>
      <c r="I1" s="1"/>
      <c r="J1" s="1"/>
      <c r="K1" s="23" t="s">
        <v>0</v>
      </c>
      <c r="L1" s="23"/>
      <c r="M1" s="23"/>
    </row>
    <row r="2" spans="1:13" ht="67.5" customHeight="1">
      <c r="A2" s="1"/>
      <c r="B2" s="1"/>
      <c r="C2" s="1"/>
      <c r="D2" s="1"/>
      <c r="E2" s="1"/>
      <c r="F2" s="1"/>
      <c r="G2" s="1"/>
      <c r="H2" s="1"/>
      <c r="I2" s="1"/>
      <c r="J2" s="1"/>
      <c r="K2" s="24" t="s">
        <v>1</v>
      </c>
      <c r="L2" s="24"/>
      <c r="M2" s="24"/>
    </row>
    <row r="3" spans="1:13" ht="12.75">
      <c r="A3" s="1" t="s">
        <v>2</v>
      </c>
      <c r="B3" s="1"/>
      <c r="C3" s="1"/>
      <c r="D3" s="1"/>
      <c r="E3" s="1"/>
      <c r="F3" s="1"/>
      <c r="G3" s="1"/>
      <c r="H3" s="1"/>
      <c r="I3" s="1"/>
      <c r="J3" s="1"/>
      <c r="K3" s="1"/>
      <c r="L3" s="1"/>
      <c r="M3" s="1"/>
    </row>
    <row r="4" spans="1:13" ht="16.5" customHeight="1">
      <c r="A4" s="25" t="s">
        <v>3</v>
      </c>
      <c r="B4" s="25"/>
      <c r="C4" s="25"/>
      <c r="D4" s="25"/>
      <c r="E4" s="25"/>
      <c r="F4" s="25"/>
      <c r="G4" s="25"/>
      <c r="H4" s="25"/>
      <c r="I4" s="25"/>
      <c r="J4" s="25"/>
      <c r="K4" s="25"/>
      <c r="L4" s="25"/>
      <c r="M4" s="25"/>
    </row>
    <row r="5" spans="1:13" ht="16.5" customHeight="1">
      <c r="A5" s="25" t="s">
        <v>4</v>
      </c>
      <c r="B5" s="25"/>
      <c r="C5" s="25"/>
      <c r="D5" s="25"/>
      <c r="E5" s="25"/>
      <c r="F5" s="25"/>
      <c r="G5" s="25"/>
      <c r="H5" s="25"/>
      <c r="I5" s="25"/>
      <c r="J5" s="25"/>
      <c r="K5" s="25"/>
      <c r="L5" s="25"/>
      <c r="M5" s="25"/>
    </row>
    <row r="6" spans="1:13" ht="16.5" customHeight="1">
      <c r="A6" s="25" t="s">
        <v>5</v>
      </c>
      <c r="B6" s="25"/>
      <c r="C6" s="25"/>
      <c r="D6" s="25"/>
      <c r="E6" s="25"/>
      <c r="F6" s="25"/>
      <c r="G6" s="25"/>
      <c r="H6" s="25"/>
      <c r="I6" s="25"/>
      <c r="J6" s="25"/>
      <c r="K6" s="25"/>
      <c r="L6" s="25"/>
      <c r="M6" s="25"/>
    </row>
    <row r="7" spans="1:13" ht="12.75">
      <c r="A7" s="3" t="s">
        <v>2</v>
      </c>
      <c r="B7" s="3"/>
      <c r="C7" s="3"/>
      <c r="D7" s="3"/>
      <c r="E7" s="3"/>
      <c r="F7" s="3"/>
      <c r="G7" s="3"/>
      <c r="H7" s="3"/>
      <c r="I7" s="3"/>
      <c r="J7" s="3"/>
      <c r="K7" s="3"/>
      <c r="L7" s="3"/>
      <c r="M7" s="3"/>
    </row>
    <row r="8" spans="1:13" ht="45" customHeight="1">
      <c r="A8" s="26" t="s">
        <v>6</v>
      </c>
      <c r="B8" s="26" t="s">
        <v>7</v>
      </c>
      <c r="C8" s="26" t="s">
        <v>8</v>
      </c>
      <c r="D8" s="26" t="s">
        <v>9</v>
      </c>
      <c r="E8" s="26" t="s">
        <v>10</v>
      </c>
      <c r="F8" s="26" t="s">
        <v>11</v>
      </c>
      <c r="G8" s="26"/>
      <c r="H8" s="26" t="s">
        <v>12</v>
      </c>
      <c r="I8" s="26"/>
      <c r="J8" s="26"/>
      <c r="K8" s="26"/>
      <c r="L8" s="26"/>
      <c r="M8" s="26"/>
    </row>
    <row r="9" spans="1:13" ht="41.25" customHeight="1">
      <c r="A9" s="26"/>
      <c r="B9" s="26"/>
      <c r="C9" s="26"/>
      <c r="D9" s="26"/>
      <c r="E9" s="26"/>
      <c r="F9" s="26" t="s">
        <v>13</v>
      </c>
      <c r="G9" s="26" t="s">
        <v>14</v>
      </c>
      <c r="H9" s="27" t="s">
        <v>342</v>
      </c>
      <c r="I9" s="27"/>
      <c r="J9" s="26" t="s">
        <v>343</v>
      </c>
      <c r="K9" s="26" t="s">
        <v>344</v>
      </c>
      <c r="L9" s="26" t="s">
        <v>345</v>
      </c>
      <c r="M9" s="26" t="s">
        <v>346</v>
      </c>
    </row>
    <row r="10" spans="1:15" ht="41.25" customHeight="1">
      <c r="A10" s="26"/>
      <c r="B10" s="26"/>
      <c r="C10" s="26"/>
      <c r="D10" s="26"/>
      <c r="E10" s="26"/>
      <c r="F10" s="26"/>
      <c r="G10" s="26"/>
      <c r="H10" s="20" t="s">
        <v>15</v>
      </c>
      <c r="I10" s="20" t="s">
        <v>16</v>
      </c>
      <c r="J10" s="26"/>
      <c r="K10" s="26"/>
      <c r="L10" s="26"/>
      <c r="M10" s="26"/>
      <c r="O10" t="s">
        <v>2</v>
      </c>
    </row>
    <row r="11" spans="1:13" ht="12.75">
      <c r="A11" s="4" t="s">
        <v>17</v>
      </c>
      <c r="B11" s="4" t="s">
        <v>18</v>
      </c>
      <c r="C11" s="4" t="s">
        <v>19</v>
      </c>
      <c r="D11" s="4" t="s">
        <v>20</v>
      </c>
      <c r="E11" s="4" t="s">
        <v>21</v>
      </c>
      <c r="F11" s="4" t="s">
        <v>22</v>
      </c>
      <c r="G11" s="4" t="s">
        <v>23</v>
      </c>
      <c r="H11" s="20" t="s">
        <v>24</v>
      </c>
      <c r="I11" s="20" t="s">
        <v>25</v>
      </c>
      <c r="J11" s="4" t="s">
        <v>26</v>
      </c>
      <c r="K11" s="4" t="s">
        <v>27</v>
      </c>
      <c r="L11" s="4" t="s">
        <v>28</v>
      </c>
      <c r="M11" s="4" t="s">
        <v>29</v>
      </c>
    </row>
    <row r="12" spans="1:13" ht="63.75">
      <c r="A12" s="5" t="s">
        <v>30</v>
      </c>
      <c r="B12" s="6" t="s">
        <v>31</v>
      </c>
      <c r="C12" s="6"/>
      <c r="D12" s="6"/>
      <c r="E12" s="6"/>
      <c r="F12" s="5"/>
      <c r="G12" s="5"/>
      <c r="H12" s="21">
        <v>17268.9</v>
      </c>
      <c r="I12" s="21">
        <v>14347.6</v>
      </c>
      <c r="J12" s="7">
        <f>J13+J66+J86+J97</f>
        <v>26826</v>
      </c>
      <c r="K12" s="7">
        <f>K13+K66+K86+K97</f>
        <v>18932.600000000002</v>
      </c>
      <c r="L12" s="7">
        <f>L13+L66+L86+L97</f>
        <v>15928.3</v>
      </c>
      <c r="M12" s="7">
        <f>M13+M66+M86+M97</f>
        <v>16562.3</v>
      </c>
    </row>
    <row r="13" spans="1:15" ht="76.5">
      <c r="A13" s="5" t="s">
        <v>32</v>
      </c>
      <c r="B13" s="6" t="s">
        <v>33</v>
      </c>
      <c r="C13" s="6"/>
      <c r="D13" s="6"/>
      <c r="E13" s="6"/>
      <c r="F13" s="5"/>
      <c r="G13" s="5"/>
      <c r="H13" s="21">
        <v>10617.9</v>
      </c>
      <c r="I13" s="21">
        <v>7710.1</v>
      </c>
      <c r="J13" s="7">
        <f>J14+J57+J62</f>
        <v>19152.8</v>
      </c>
      <c r="K13" s="7">
        <f>K14+K57+K62</f>
        <v>11078.900000000001</v>
      </c>
      <c r="L13" s="7">
        <f>L14+L57+L62</f>
        <v>8607.1</v>
      </c>
      <c r="M13" s="7">
        <f>M14+M57+M62</f>
        <v>9172.7</v>
      </c>
      <c r="O13" t="s">
        <v>2</v>
      </c>
    </row>
    <row r="14" spans="1:14" ht="76.5">
      <c r="A14" s="5" t="s">
        <v>34</v>
      </c>
      <c r="B14" s="6" t="s">
        <v>35</v>
      </c>
      <c r="C14" s="6"/>
      <c r="D14" s="6"/>
      <c r="E14" s="6"/>
      <c r="F14" s="5" t="s">
        <v>2</v>
      </c>
      <c r="G14" s="5"/>
      <c r="H14" s="21">
        <v>6899.7</v>
      </c>
      <c r="I14" s="21">
        <v>6894.9</v>
      </c>
      <c r="J14" s="7">
        <f>SUM(J15:J56)</f>
        <v>15254.6</v>
      </c>
      <c r="K14" s="7">
        <f>SUM(K15:K56)</f>
        <v>8883.6</v>
      </c>
      <c r="L14" s="7">
        <f>SUM(L15:L56)</f>
        <v>6303.5</v>
      </c>
      <c r="M14" s="7">
        <f>SUM(M15:M56)</f>
        <v>6776.7</v>
      </c>
      <c r="N14" t="s">
        <v>2</v>
      </c>
    </row>
    <row r="15" spans="1:13" ht="65.25" customHeight="1">
      <c r="A15" s="28" t="s">
        <v>36</v>
      </c>
      <c r="B15" s="29" t="s">
        <v>37</v>
      </c>
      <c r="C15" s="10" t="s">
        <v>38</v>
      </c>
      <c r="D15" s="10" t="s">
        <v>39</v>
      </c>
      <c r="E15" s="10" t="s">
        <v>40</v>
      </c>
      <c r="F15" s="35" t="s">
        <v>347</v>
      </c>
      <c r="G15" s="28" t="s">
        <v>41</v>
      </c>
      <c r="H15" s="30">
        <v>0</v>
      </c>
      <c r="I15" s="30">
        <v>0</v>
      </c>
      <c r="J15" s="31">
        <v>35</v>
      </c>
      <c r="K15" s="31">
        <v>35</v>
      </c>
      <c r="L15" s="31">
        <v>35</v>
      </c>
      <c r="M15" s="31">
        <v>35</v>
      </c>
    </row>
    <row r="16" spans="1:13" ht="66.75" customHeight="1">
      <c r="A16" s="28"/>
      <c r="B16" s="29"/>
      <c r="C16" s="12" t="s">
        <v>42</v>
      </c>
      <c r="D16" s="12" t="s">
        <v>43</v>
      </c>
      <c r="E16" s="12" t="s">
        <v>44</v>
      </c>
      <c r="F16" s="35"/>
      <c r="G16" s="28"/>
      <c r="H16" s="30"/>
      <c r="I16" s="30"/>
      <c r="J16" s="31"/>
      <c r="K16" s="31"/>
      <c r="L16" s="31"/>
      <c r="M16" s="31"/>
    </row>
    <row r="17" spans="1:13" ht="66.75" customHeight="1">
      <c r="A17" s="8"/>
      <c r="B17" s="9"/>
      <c r="C17" s="12"/>
      <c r="D17" s="12"/>
      <c r="E17" s="12"/>
      <c r="F17" s="36" t="s">
        <v>348</v>
      </c>
      <c r="G17" s="8">
        <v>730</v>
      </c>
      <c r="H17" s="22">
        <v>0</v>
      </c>
      <c r="I17" s="22">
        <v>0</v>
      </c>
      <c r="J17" s="11">
        <v>0.4</v>
      </c>
      <c r="K17" s="11">
        <v>0.5</v>
      </c>
      <c r="L17" s="11">
        <v>0</v>
      </c>
      <c r="M17" s="11">
        <v>0</v>
      </c>
    </row>
    <row r="18" spans="1:13" ht="93" customHeight="1">
      <c r="A18" s="28" t="s">
        <v>45</v>
      </c>
      <c r="B18" s="29" t="s">
        <v>46</v>
      </c>
      <c r="C18" s="10" t="s">
        <v>47</v>
      </c>
      <c r="D18" s="10" t="s">
        <v>48</v>
      </c>
      <c r="E18" s="10" t="s">
        <v>40</v>
      </c>
      <c r="F18" s="8" t="s">
        <v>49</v>
      </c>
      <c r="G18" s="8" t="s">
        <v>50</v>
      </c>
      <c r="H18" s="22">
        <v>964.6</v>
      </c>
      <c r="I18" s="22">
        <v>960.1</v>
      </c>
      <c r="J18" s="11">
        <v>799.3</v>
      </c>
      <c r="K18" s="11">
        <v>675.1</v>
      </c>
      <c r="L18" s="11">
        <v>501.9</v>
      </c>
      <c r="M18" s="11">
        <v>775.1</v>
      </c>
    </row>
    <row r="19" spans="1:13" ht="116.25" customHeight="1">
      <c r="A19" s="28"/>
      <c r="B19" s="29"/>
      <c r="C19" s="12" t="s">
        <v>51</v>
      </c>
      <c r="D19" s="12" t="s">
        <v>52</v>
      </c>
      <c r="E19" s="12" t="s">
        <v>53</v>
      </c>
      <c r="F19" s="28" t="s">
        <v>49</v>
      </c>
      <c r="G19" s="28" t="s">
        <v>54</v>
      </c>
      <c r="H19" s="30">
        <v>61.9</v>
      </c>
      <c r="I19" s="30">
        <v>61.9</v>
      </c>
      <c r="J19" s="31">
        <v>22.8</v>
      </c>
      <c r="K19" s="31">
        <v>10.8</v>
      </c>
      <c r="L19" s="31">
        <v>10.8</v>
      </c>
      <c r="M19" s="31">
        <v>0</v>
      </c>
    </row>
    <row r="20" spans="1:13" ht="89.25">
      <c r="A20" s="28"/>
      <c r="B20" s="29"/>
      <c r="C20" s="12" t="s">
        <v>55</v>
      </c>
      <c r="D20" s="12" t="s">
        <v>56</v>
      </c>
      <c r="E20" s="12" t="s">
        <v>57</v>
      </c>
      <c r="F20" s="28"/>
      <c r="G20" s="28"/>
      <c r="H20" s="30"/>
      <c r="I20" s="30"/>
      <c r="J20" s="31"/>
      <c r="K20" s="31"/>
      <c r="L20" s="31"/>
      <c r="M20" s="31"/>
    </row>
    <row r="21" spans="1:13" ht="108.75" customHeight="1">
      <c r="A21" s="28"/>
      <c r="B21" s="29"/>
      <c r="C21" s="12" t="s">
        <v>58</v>
      </c>
      <c r="D21" s="12" t="s">
        <v>59</v>
      </c>
      <c r="E21" s="12" t="s">
        <v>60</v>
      </c>
      <c r="F21" s="28"/>
      <c r="G21" s="28"/>
      <c r="H21" s="30"/>
      <c r="I21" s="30"/>
      <c r="J21" s="31"/>
      <c r="K21" s="31"/>
      <c r="L21" s="31"/>
      <c r="M21" s="31"/>
    </row>
    <row r="22" spans="1:13" ht="104.25" customHeight="1">
      <c r="A22" s="28"/>
      <c r="B22" s="29"/>
      <c r="C22" s="12" t="s">
        <v>61</v>
      </c>
      <c r="D22" s="12" t="s">
        <v>62</v>
      </c>
      <c r="E22" s="12" t="s">
        <v>63</v>
      </c>
      <c r="F22" s="28"/>
      <c r="G22" s="28"/>
      <c r="H22" s="30"/>
      <c r="I22" s="30"/>
      <c r="J22" s="31"/>
      <c r="K22" s="31"/>
      <c r="L22" s="31"/>
      <c r="M22" s="31"/>
    </row>
    <row r="23" spans="1:13" ht="89.25" customHeight="1">
      <c r="A23" s="28"/>
      <c r="B23" s="29"/>
      <c r="C23" s="12" t="s">
        <v>64</v>
      </c>
      <c r="D23" s="12" t="s">
        <v>65</v>
      </c>
      <c r="E23" s="12" t="s">
        <v>66</v>
      </c>
      <c r="F23" s="28"/>
      <c r="G23" s="28"/>
      <c r="H23" s="30"/>
      <c r="I23" s="30"/>
      <c r="J23" s="31"/>
      <c r="K23" s="31"/>
      <c r="L23" s="31"/>
      <c r="M23" s="31"/>
    </row>
    <row r="24" spans="1:13" ht="103.5" customHeight="1">
      <c r="A24" s="28"/>
      <c r="B24" s="29"/>
      <c r="C24" s="12" t="s">
        <v>67</v>
      </c>
      <c r="D24" s="12" t="s">
        <v>68</v>
      </c>
      <c r="E24" s="12" t="s">
        <v>69</v>
      </c>
      <c r="F24" s="28"/>
      <c r="G24" s="28"/>
      <c r="H24" s="30"/>
      <c r="I24" s="30"/>
      <c r="J24" s="31"/>
      <c r="K24" s="31"/>
      <c r="L24" s="31"/>
      <c r="M24" s="31"/>
    </row>
    <row r="25" spans="1:13" ht="76.5">
      <c r="A25" s="28"/>
      <c r="B25" s="29"/>
      <c r="C25" s="12" t="s">
        <v>70</v>
      </c>
      <c r="D25" s="12" t="s">
        <v>71</v>
      </c>
      <c r="E25" s="12" t="s">
        <v>72</v>
      </c>
      <c r="F25" s="28"/>
      <c r="G25" s="28"/>
      <c r="H25" s="30"/>
      <c r="I25" s="30"/>
      <c r="J25" s="31"/>
      <c r="K25" s="31"/>
      <c r="L25" s="31"/>
      <c r="M25" s="31"/>
    </row>
    <row r="26" spans="1:13" ht="66.75" customHeight="1">
      <c r="A26" s="28"/>
      <c r="B26" s="29"/>
      <c r="C26" s="12" t="s">
        <v>73</v>
      </c>
      <c r="D26" s="12" t="s">
        <v>74</v>
      </c>
      <c r="E26" s="12" t="s">
        <v>75</v>
      </c>
      <c r="F26" s="28"/>
      <c r="G26" s="28"/>
      <c r="H26" s="30"/>
      <c r="I26" s="30"/>
      <c r="J26" s="31"/>
      <c r="K26" s="31"/>
      <c r="L26" s="31"/>
      <c r="M26" s="31"/>
    </row>
    <row r="27" spans="1:13" ht="53.25" customHeight="1">
      <c r="A27" s="28"/>
      <c r="B27" s="29"/>
      <c r="C27" s="12" t="s">
        <v>76</v>
      </c>
      <c r="D27" s="12" t="s">
        <v>77</v>
      </c>
      <c r="E27" s="12" t="s">
        <v>78</v>
      </c>
      <c r="F27" s="28"/>
      <c r="G27" s="28"/>
      <c r="H27" s="30"/>
      <c r="I27" s="30"/>
      <c r="J27" s="31"/>
      <c r="K27" s="31"/>
      <c r="L27" s="31"/>
      <c r="M27" s="31"/>
    </row>
    <row r="28" spans="1:13" ht="105" customHeight="1">
      <c r="A28" s="28" t="s">
        <v>79</v>
      </c>
      <c r="B28" s="29" t="s">
        <v>80</v>
      </c>
      <c r="C28" s="10" t="s">
        <v>81</v>
      </c>
      <c r="D28" s="10" t="s">
        <v>82</v>
      </c>
      <c r="E28" s="10" t="s">
        <v>40</v>
      </c>
      <c r="F28" s="28" t="s">
        <v>83</v>
      </c>
      <c r="G28" s="28" t="s">
        <v>50</v>
      </c>
      <c r="H28" s="30">
        <v>5</v>
      </c>
      <c r="I28" s="30">
        <v>5</v>
      </c>
      <c r="J28" s="31">
        <v>5</v>
      </c>
      <c r="K28" s="31">
        <v>5</v>
      </c>
      <c r="L28" s="31">
        <v>5</v>
      </c>
      <c r="M28" s="31">
        <v>5</v>
      </c>
    </row>
    <row r="29" spans="1:13" ht="102">
      <c r="A29" s="28"/>
      <c r="B29" s="29"/>
      <c r="C29" s="12" t="s">
        <v>84</v>
      </c>
      <c r="D29" s="12" t="s">
        <v>85</v>
      </c>
      <c r="E29" s="12" t="s">
        <v>44</v>
      </c>
      <c r="F29" s="28"/>
      <c r="G29" s="28"/>
      <c r="H29" s="30"/>
      <c r="I29" s="30"/>
      <c r="J29" s="31"/>
      <c r="K29" s="31"/>
      <c r="L29" s="31"/>
      <c r="M29" s="31"/>
    </row>
    <row r="30" spans="1:13" ht="63.75">
      <c r="A30" s="28"/>
      <c r="B30" s="29"/>
      <c r="C30" s="12" t="s">
        <v>86</v>
      </c>
      <c r="D30" s="12" t="s">
        <v>87</v>
      </c>
      <c r="E30" s="12" t="s">
        <v>88</v>
      </c>
      <c r="F30" s="28"/>
      <c r="G30" s="28"/>
      <c r="H30" s="30"/>
      <c r="I30" s="30"/>
      <c r="J30" s="31"/>
      <c r="K30" s="31"/>
      <c r="L30" s="31"/>
      <c r="M30" s="31"/>
    </row>
    <row r="31" spans="1:13" ht="69.75" customHeight="1">
      <c r="A31" s="28" t="s">
        <v>89</v>
      </c>
      <c r="B31" s="29" t="s">
        <v>90</v>
      </c>
      <c r="C31" s="10" t="s">
        <v>91</v>
      </c>
      <c r="D31" s="10" t="s">
        <v>92</v>
      </c>
      <c r="E31" s="10" t="s">
        <v>40</v>
      </c>
      <c r="F31" s="8" t="s">
        <v>93</v>
      </c>
      <c r="G31" s="8" t="s">
        <v>94</v>
      </c>
      <c r="H31" s="22">
        <v>1676.6</v>
      </c>
      <c r="I31" s="22">
        <v>1676.6</v>
      </c>
      <c r="J31" s="11">
        <v>1338.8</v>
      </c>
      <c r="K31" s="11">
        <v>1578.3</v>
      </c>
      <c r="L31" s="11">
        <v>1578.3</v>
      </c>
      <c r="M31" s="11">
        <v>1578.3</v>
      </c>
    </row>
    <row r="32" spans="1:13" ht="102">
      <c r="A32" s="28"/>
      <c r="B32" s="29"/>
      <c r="C32" s="12" t="s">
        <v>95</v>
      </c>
      <c r="D32" s="12" t="s">
        <v>96</v>
      </c>
      <c r="E32" s="12" t="s">
        <v>53</v>
      </c>
      <c r="F32" s="8" t="s">
        <v>93</v>
      </c>
      <c r="G32" s="8" t="s">
        <v>50</v>
      </c>
      <c r="H32" s="22">
        <v>1124.3</v>
      </c>
      <c r="I32" s="22">
        <v>1124</v>
      </c>
      <c r="J32" s="11">
        <v>1495</v>
      </c>
      <c r="K32" s="11">
        <v>1293.6</v>
      </c>
      <c r="L32" s="11">
        <v>1195</v>
      </c>
      <c r="M32" s="11">
        <v>1195</v>
      </c>
    </row>
    <row r="33" spans="1:13" ht="89.25">
      <c r="A33" s="28"/>
      <c r="B33" s="29"/>
      <c r="C33" s="12" t="s">
        <v>97</v>
      </c>
      <c r="D33" s="12" t="s">
        <v>98</v>
      </c>
      <c r="E33" s="12" t="s">
        <v>99</v>
      </c>
      <c r="F33" s="8" t="s">
        <v>93</v>
      </c>
      <c r="G33" s="8" t="s">
        <v>100</v>
      </c>
      <c r="H33" s="22">
        <v>104.8</v>
      </c>
      <c r="I33" s="22">
        <v>104.8</v>
      </c>
      <c r="J33" s="11">
        <v>0</v>
      </c>
      <c r="K33" s="11">
        <v>0</v>
      </c>
      <c r="L33" s="11">
        <v>0</v>
      </c>
      <c r="M33" s="11">
        <v>0</v>
      </c>
    </row>
    <row r="34" spans="1:13" ht="102.75" customHeight="1">
      <c r="A34" s="28"/>
      <c r="B34" s="29"/>
      <c r="C34" s="12" t="s">
        <v>101</v>
      </c>
      <c r="D34" s="12" t="s">
        <v>102</v>
      </c>
      <c r="E34" s="12" t="s">
        <v>103</v>
      </c>
      <c r="F34" s="28" t="s">
        <v>93</v>
      </c>
      <c r="G34" s="28" t="s">
        <v>54</v>
      </c>
      <c r="H34" s="30">
        <v>2.8</v>
      </c>
      <c r="I34" s="30">
        <v>2.8</v>
      </c>
      <c r="J34" s="31">
        <v>5</v>
      </c>
      <c r="K34" s="31">
        <v>3</v>
      </c>
      <c r="L34" s="31">
        <v>3</v>
      </c>
      <c r="M34" s="31">
        <v>3</v>
      </c>
    </row>
    <row r="35" spans="1:13" ht="140.25">
      <c r="A35" s="28"/>
      <c r="B35" s="29"/>
      <c r="C35" s="12" t="s">
        <v>104</v>
      </c>
      <c r="D35" s="12" t="s">
        <v>105</v>
      </c>
      <c r="E35" s="12" t="s">
        <v>106</v>
      </c>
      <c r="F35" s="28"/>
      <c r="G35" s="28"/>
      <c r="H35" s="30"/>
      <c r="I35" s="30"/>
      <c r="J35" s="31"/>
      <c r="K35" s="31"/>
      <c r="L35" s="31"/>
      <c r="M35" s="31"/>
    </row>
    <row r="36" spans="1:13" ht="89.25">
      <c r="A36" s="28"/>
      <c r="B36" s="29"/>
      <c r="C36" s="12" t="s">
        <v>107</v>
      </c>
      <c r="D36" s="12" t="s">
        <v>108</v>
      </c>
      <c r="E36" s="12" t="s">
        <v>109</v>
      </c>
      <c r="F36" s="28"/>
      <c r="G36" s="28"/>
      <c r="H36" s="30"/>
      <c r="I36" s="30"/>
      <c r="J36" s="31"/>
      <c r="K36" s="31"/>
      <c r="L36" s="31"/>
      <c r="M36" s="31"/>
    </row>
    <row r="37" spans="1:13" ht="99.75" customHeight="1">
      <c r="A37" s="28"/>
      <c r="B37" s="29"/>
      <c r="C37" s="12" t="s">
        <v>110</v>
      </c>
      <c r="D37" s="12" t="s">
        <v>111</v>
      </c>
      <c r="E37" s="12" t="s">
        <v>112</v>
      </c>
      <c r="F37" s="28"/>
      <c r="G37" s="28"/>
      <c r="H37" s="30"/>
      <c r="I37" s="30"/>
      <c r="J37" s="31"/>
      <c r="K37" s="31"/>
      <c r="L37" s="31"/>
      <c r="M37" s="31"/>
    </row>
    <row r="38" spans="1:13" ht="96" customHeight="1">
      <c r="A38" s="28" t="s">
        <v>113</v>
      </c>
      <c r="B38" s="29" t="s">
        <v>114</v>
      </c>
      <c r="C38" s="10" t="s">
        <v>91</v>
      </c>
      <c r="D38" s="10" t="s">
        <v>115</v>
      </c>
      <c r="E38" s="10" t="s">
        <v>40</v>
      </c>
      <c r="F38" s="8" t="s">
        <v>116</v>
      </c>
      <c r="G38" s="8" t="s">
        <v>94</v>
      </c>
      <c r="H38" s="22">
        <v>472.6</v>
      </c>
      <c r="I38" s="22">
        <v>472.6</v>
      </c>
      <c r="J38" s="11">
        <v>591.1</v>
      </c>
      <c r="K38" s="11">
        <v>679.4</v>
      </c>
      <c r="L38" s="11">
        <v>679.4</v>
      </c>
      <c r="M38" s="11">
        <v>679.4</v>
      </c>
    </row>
    <row r="39" spans="1:13" ht="89.25">
      <c r="A39" s="28"/>
      <c r="B39" s="29"/>
      <c r="C39" s="12" t="s">
        <v>117</v>
      </c>
      <c r="D39" s="12" t="s">
        <v>118</v>
      </c>
      <c r="E39" s="12" t="s">
        <v>119</v>
      </c>
      <c r="F39" s="8" t="s">
        <v>116</v>
      </c>
      <c r="G39" s="8" t="s">
        <v>50</v>
      </c>
      <c r="H39" s="22">
        <v>105.4</v>
      </c>
      <c r="I39" s="22">
        <v>105.4</v>
      </c>
      <c r="J39" s="11">
        <v>180.4</v>
      </c>
      <c r="K39" s="11">
        <v>140.1</v>
      </c>
      <c r="L39" s="11">
        <v>130</v>
      </c>
      <c r="M39" s="11">
        <v>130</v>
      </c>
    </row>
    <row r="40" spans="1:13" ht="77.25" customHeight="1">
      <c r="A40" s="28"/>
      <c r="B40" s="29"/>
      <c r="C40" s="12" t="s">
        <v>120</v>
      </c>
      <c r="D40" s="12" t="s">
        <v>121</v>
      </c>
      <c r="E40" s="12" t="s">
        <v>122</v>
      </c>
      <c r="F40" s="28" t="s">
        <v>116</v>
      </c>
      <c r="G40" s="28" t="s">
        <v>54</v>
      </c>
      <c r="H40" s="30">
        <v>3.6</v>
      </c>
      <c r="I40" s="30">
        <v>3.6</v>
      </c>
      <c r="J40" s="31">
        <v>7</v>
      </c>
      <c r="K40" s="31">
        <v>4</v>
      </c>
      <c r="L40" s="31">
        <v>4</v>
      </c>
      <c r="M40" s="31">
        <v>4</v>
      </c>
    </row>
    <row r="41" spans="1:13" ht="102">
      <c r="A41" s="28"/>
      <c r="B41" s="29"/>
      <c r="C41" s="12" t="s">
        <v>123</v>
      </c>
      <c r="D41" s="12" t="s">
        <v>124</v>
      </c>
      <c r="E41" s="12" t="s">
        <v>60</v>
      </c>
      <c r="F41" s="28"/>
      <c r="G41" s="28"/>
      <c r="H41" s="30"/>
      <c r="I41" s="30"/>
      <c r="J41" s="31"/>
      <c r="K41" s="31"/>
      <c r="L41" s="31"/>
      <c r="M41" s="31"/>
    </row>
    <row r="42" spans="1:13" ht="89.25">
      <c r="A42" s="28"/>
      <c r="B42" s="29"/>
      <c r="C42" s="12" t="s">
        <v>125</v>
      </c>
      <c r="D42" s="12" t="s">
        <v>126</v>
      </c>
      <c r="E42" s="12" t="s">
        <v>127</v>
      </c>
      <c r="F42" s="28"/>
      <c r="G42" s="28"/>
      <c r="H42" s="30"/>
      <c r="I42" s="30"/>
      <c r="J42" s="31"/>
      <c r="K42" s="31"/>
      <c r="L42" s="31"/>
      <c r="M42" s="31"/>
    </row>
    <row r="43" spans="1:13" ht="123.75" customHeight="1">
      <c r="A43" s="28"/>
      <c r="B43" s="29"/>
      <c r="C43" s="12" t="s">
        <v>128</v>
      </c>
      <c r="D43" s="12" t="s">
        <v>129</v>
      </c>
      <c r="E43" s="12" t="s">
        <v>130</v>
      </c>
      <c r="F43" s="28"/>
      <c r="G43" s="28"/>
      <c r="H43" s="30"/>
      <c r="I43" s="30"/>
      <c r="J43" s="31"/>
      <c r="K43" s="31"/>
      <c r="L43" s="31"/>
      <c r="M43" s="31"/>
    </row>
    <row r="44" spans="1:13" ht="76.5">
      <c r="A44" s="28"/>
      <c r="B44" s="29"/>
      <c r="C44" s="12" t="s">
        <v>131</v>
      </c>
      <c r="D44" s="12" t="s">
        <v>132</v>
      </c>
      <c r="E44" s="12" t="s">
        <v>133</v>
      </c>
      <c r="F44" s="28"/>
      <c r="G44" s="28"/>
      <c r="H44" s="30"/>
      <c r="I44" s="30"/>
      <c r="J44" s="31"/>
      <c r="K44" s="31"/>
      <c r="L44" s="31"/>
      <c r="M44" s="31"/>
    </row>
    <row r="45" spans="1:13" ht="182.25" customHeight="1">
      <c r="A45" s="28" t="s">
        <v>134</v>
      </c>
      <c r="B45" s="29" t="s">
        <v>135</v>
      </c>
      <c r="C45" s="10" t="s">
        <v>91</v>
      </c>
      <c r="D45" s="10" t="s">
        <v>136</v>
      </c>
      <c r="E45" s="10" t="s">
        <v>40</v>
      </c>
      <c r="F45" s="8" t="s">
        <v>137</v>
      </c>
      <c r="G45" s="8" t="s">
        <v>50</v>
      </c>
      <c r="H45" s="22">
        <v>914.5</v>
      </c>
      <c r="I45" s="22">
        <v>914.5</v>
      </c>
      <c r="J45" s="11">
        <v>8995.2</v>
      </c>
      <c r="K45" s="11">
        <v>2514.4</v>
      </c>
      <c r="L45" s="11">
        <v>235.1</v>
      </c>
      <c r="M45" s="11">
        <v>445.9</v>
      </c>
    </row>
    <row r="46" spans="1:13" ht="89.25" customHeight="1">
      <c r="A46" s="28"/>
      <c r="B46" s="29"/>
      <c r="C46" s="12" t="s">
        <v>138</v>
      </c>
      <c r="D46" s="12" t="s">
        <v>139</v>
      </c>
      <c r="E46" s="12" t="s">
        <v>53</v>
      </c>
      <c r="F46" s="8" t="s">
        <v>137</v>
      </c>
      <c r="G46" s="8" t="s">
        <v>140</v>
      </c>
      <c r="H46" s="22">
        <v>50</v>
      </c>
      <c r="I46" s="22">
        <v>50</v>
      </c>
      <c r="J46" s="11">
        <v>0</v>
      </c>
      <c r="K46" s="11">
        <v>0</v>
      </c>
      <c r="L46" s="11">
        <v>0</v>
      </c>
      <c r="M46" s="11">
        <v>0</v>
      </c>
    </row>
    <row r="47" spans="1:13" ht="102">
      <c r="A47" s="28"/>
      <c r="B47" s="29"/>
      <c r="C47" s="12" t="s">
        <v>141</v>
      </c>
      <c r="D47" s="12" t="s">
        <v>142</v>
      </c>
      <c r="E47" s="12" t="s">
        <v>143</v>
      </c>
      <c r="F47" s="8" t="s">
        <v>144</v>
      </c>
      <c r="G47" s="8" t="s">
        <v>94</v>
      </c>
      <c r="H47" s="22">
        <v>1028.4</v>
      </c>
      <c r="I47" s="22">
        <v>1028.4</v>
      </c>
      <c r="J47" s="11">
        <v>1345.5</v>
      </c>
      <c r="K47" s="11">
        <v>1515.5</v>
      </c>
      <c r="L47" s="11">
        <v>1515.5</v>
      </c>
      <c r="M47" s="11">
        <v>1515.5</v>
      </c>
    </row>
    <row r="48" spans="1:13" ht="76.5">
      <c r="A48" s="28"/>
      <c r="B48" s="29"/>
      <c r="C48" s="12" t="s">
        <v>145</v>
      </c>
      <c r="D48" s="12" t="s">
        <v>146</v>
      </c>
      <c r="E48" s="12" t="s">
        <v>60</v>
      </c>
      <c r="F48" s="8" t="s">
        <v>144</v>
      </c>
      <c r="G48" s="8" t="s">
        <v>50</v>
      </c>
      <c r="H48" s="22">
        <v>372.2</v>
      </c>
      <c r="I48" s="22">
        <v>372.2</v>
      </c>
      <c r="J48" s="11">
        <v>419.1</v>
      </c>
      <c r="K48" s="11">
        <v>413.9</v>
      </c>
      <c r="L48" s="11">
        <v>395.5</v>
      </c>
      <c r="M48" s="11">
        <v>395.5</v>
      </c>
    </row>
    <row r="49" spans="1:13" ht="93" customHeight="1">
      <c r="A49" s="28"/>
      <c r="B49" s="29"/>
      <c r="C49" s="12" t="s">
        <v>147</v>
      </c>
      <c r="D49" s="12" t="s">
        <v>148</v>
      </c>
      <c r="E49" s="12" t="s">
        <v>149</v>
      </c>
      <c r="F49" s="28" t="s">
        <v>144</v>
      </c>
      <c r="G49" s="28" t="s">
        <v>54</v>
      </c>
      <c r="H49" s="30">
        <v>4</v>
      </c>
      <c r="I49" s="30">
        <v>4</v>
      </c>
      <c r="J49" s="31">
        <v>8</v>
      </c>
      <c r="K49" s="31">
        <v>8</v>
      </c>
      <c r="L49" s="31">
        <v>8</v>
      </c>
      <c r="M49" s="31">
        <v>8</v>
      </c>
    </row>
    <row r="50" spans="1:13" ht="89.25">
      <c r="A50" s="28"/>
      <c r="B50" s="29"/>
      <c r="C50" s="12" t="s">
        <v>150</v>
      </c>
      <c r="D50" s="12" t="s">
        <v>151</v>
      </c>
      <c r="E50" s="12" t="s">
        <v>152</v>
      </c>
      <c r="F50" s="28"/>
      <c r="G50" s="28"/>
      <c r="H50" s="30"/>
      <c r="I50" s="30"/>
      <c r="J50" s="31"/>
      <c r="K50" s="31"/>
      <c r="L50" s="31"/>
      <c r="M50" s="31"/>
    </row>
    <row r="51" spans="1:13" ht="105" customHeight="1">
      <c r="A51" s="28" t="s">
        <v>153</v>
      </c>
      <c r="B51" s="29" t="s">
        <v>154</v>
      </c>
      <c r="C51" s="10" t="s">
        <v>155</v>
      </c>
      <c r="D51" s="10" t="s">
        <v>156</v>
      </c>
      <c r="E51" s="10" t="s">
        <v>40</v>
      </c>
      <c r="F51" s="28" t="s">
        <v>157</v>
      </c>
      <c r="G51" s="28" t="s">
        <v>50</v>
      </c>
      <c r="H51" s="30">
        <v>3</v>
      </c>
      <c r="I51" s="30">
        <v>3</v>
      </c>
      <c r="J51" s="31">
        <v>1</v>
      </c>
      <c r="K51" s="31">
        <v>1</v>
      </c>
      <c r="L51" s="31">
        <v>1</v>
      </c>
      <c r="M51" s="31">
        <v>1</v>
      </c>
    </row>
    <row r="52" spans="1:13" ht="102">
      <c r="A52" s="28"/>
      <c r="B52" s="29"/>
      <c r="C52" s="12" t="s">
        <v>158</v>
      </c>
      <c r="D52" s="12" t="s">
        <v>159</v>
      </c>
      <c r="E52" s="12" t="s">
        <v>44</v>
      </c>
      <c r="F52" s="28"/>
      <c r="G52" s="28"/>
      <c r="H52" s="30"/>
      <c r="I52" s="30"/>
      <c r="J52" s="31"/>
      <c r="K52" s="31"/>
      <c r="L52" s="31"/>
      <c r="M52" s="31"/>
    </row>
    <row r="53" spans="1:13" ht="130.5" customHeight="1">
      <c r="A53" s="28" t="s">
        <v>160</v>
      </c>
      <c r="B53" s="29" t="s">
        <v>161</v>
      </c>
      <c r="C53" s="10" t="s">
        <v>162</v>
      </c>
      <c r="D53" s="10" t="s">
        <v>163</v>
      </c>
      <c r="E53" s="10" t="s">
        <v>40</v>
      </c>
      <c r="F53" s="28" t="s">
        <v>164</v>
      </c>
      <c r="G53" s="28" t="s">
        <v>50</v>
      </c>
      <c r="H53" s="30">
        <v>6</v>
      </c>
      <c r="I53" s="30">
        <v>6</v>
      </c>
      <c r="J53" s="31">
        <v>6</v>
      </c>
      <c r="K53" s="31">
        <v>6</v>
      </c>
      <c r="L53" s="31">
        <v>6</v>
      </c>
      <c r="M53" s="31">
        <v>6</v>
      </c>
    </row>
    <row r="54" spans="1:13" ht="102">
      <c r="A54" s="28"/>
      <c r="B54" s="29"/>
      <c r="C54" s="12" t="s">
        <v>165</v>
      </c>
      <c r="D54" s="12" t="s">
        <v>166</v>
      </c>
      <c r="E54" s="12" t="s">
        <v>53</v>
      </c>
      <c r="F54" s="28"/>
      <c r="G54" s="28"/>
      <c r="H54" s="30"/>
      <c r="I54" s="30"/>
      <c r="J54" s="31"/>
      <c r="K54" s="31"/>
      <c r="L54" s="31"/>
      <c r="M54" s="31"/>
    </row>
    <row r="55" spans="1:13" ht="102">
      <c r="A55" s="28"/>
      <c r="B55" s="29"/>
      <c r="C55" s="12" t="s">
        <v>167</v>
      </c>
      <c r="D55" s="12" t="s">
        <v>168</v>
      </c>
      <c r="E55" s="12" t="s">
        <v>169</v>
      </c>
      <c r="F55" s="28"/>
      <c r="G55" s="28"/>
      <c r="H55" s="30"/>
      <c r="I55" s="30"/>
      <c r="J55" s="31"/>
      <c r="K55" s="31"/>
      <c r="L55" s="31"/>
      <c r="M55" s="31"/>
    </row>
    <row r="56" spans="1:13" ht="102">
      <c r="A56" s="28"/>
      <c r="B56" s="29"/>
      <c r="C56" s="12" t="s">
        <v>170</v>
      </c>
      <c r="D56" s="12" t="s">
        <v>171</v>
      </c>
      <c r="E56" s="12" t="s">
        <v>172</v>
      </c>
      <c r="F56" s="28"/>
      <c r="G56" s="28"/>
      <c r="H56" s="30"/>
      <c r="I56" s="30"/>
      <c r="J56" s="31"/>
      <c r="K56" s="31"/>
      <c r="L56" s="31"/>
      <c r="M56" s="31"/>
    </row>
    <row r="57" spans="1:15" ht="127.5">
      <c r="A57" s="5" t="s">
        <v>173</v>
      </c>
      <c r="B57" s="6" t="s">
        <v>174</v>
      </c>
      <c r="C57" s="6"/>
      <c r="D57" s="6"/>
      <c r="E57" s="6"/>
      <c r="F57" s="5"/>
      <c r="G57" s="5"/>
      <c r="H57" s="21">
        <v>3717.2</v>
      </c>
      <c r="I57" s="21">
        <v>814.2</v>
      </c>
      <c r="J57" s="7">
        <f>J58+J60</f>
        <v>3892.2</v>
      </c>
      <c r="K57" s="7">
        <f>K58+K60</f>
        <v>2189.3</v>
      </c>
      <c r="L57" s="7">
        <f>L58+L60</f>
        <v>2297.6</v>
      </c>
      <c r="M57" s="7">
        <f>M58+M60</f>
        <v>2390</v>
      </c>
      <c r="O57" t="s">
        <v>2</v>
      </c>
    </row>
    <row r="58" spans="1:13" ht="117.75" customHeight="1">
      <c r="A58" s="28" t="s">
        <v>175</v>
      </c>
      <c r="B58" s="29" t="s">
        <v>176</v>
      </c>
      <c r="C58" s="10" t="s">
        <v>177</v>
      </c>
      <c r="D58" s="10" t="s">
        <v>178</v>
      </c>
      <c r="E58" s="10" t="s">
        <v>40</v>
      </c>
      <c r="F58" s="28" t="s">
        <v>179</v>
      </c>
      <c r="G58" s="28" t="s">
        <v>50</v>
      </c>
      <c r="H58" s="30">
        <v>3716.2</v>
      </c>
      <c r="I58" s="30">
        <v>813.2</v>
      </c>
      <c r="J58" s="31">
        <v>3891.2</v>
      </c>
      <c r="K58" s="31">
        <v>2188.3</v>
      </c>
      <c r="L58" s="31">
        <v>2296.6</v>
      </c>
      <c r="M58" s="31">
        <v>2389</v>
      </c>
    </row>
    <row r="59" spans="1:13" ht="102">
      <c r="A59" s="28"/>
      <c r="B59" s="29"/>
      <c r="C59" s="12" t="s">
        <v>180</v>
      </c>
      <c r="D59" s="12" t="s">
        <v>181</v>
      </c>
      <c r="E59" s="12" t="s">
        <v>44</v>
      </c>
      <c r="F59" s="28"/>
      <c r="G59" s="28"/>
      <c r="H59" s="30"/>
      <c r="I59" s="30"/>
      <c r="J59" s="31"/>
      <c r="K59" s="31"/>
      <c r="L59" s="31"/>
      <c r="M59" s="31"/>
    </row>
    <row r="60" spans="1:13" ht="79.5" customHeight="1">
      <c r="A60" s="28" t="s">
        <v>182</v>
      </c>
      <c r="B60" s="29" t="s">
        <v>183</v>
      </c>
      <c r="C60" s="10" t="s">
        <v>184</v>
      </c>
      <c r="D60" s="10" t="s">
        <v>48</v>
      </c>
      <c r="E60" s="10" t="s">
        <v>40</v>
      </c>
      <c r="F60" s="28" t="s">
        <v>49</v>
      </c>
      <c r="G60" s="28" t="s">
        <v>50</v>
      </c>
      <c r="H60" s="30">
        <v>1</v>
      </c>
      <c r="I60" s="30">
        <v>1</v>
      </c>
      <c r="J60" s="31">
        <v>1</v>
      </c>
      <c r="K60" s="31">
        <v>1</v>
      </c>
      <c r="L60" s="31">
        <v>1</v>
      </c>
      <c r="M60" s="31">
        <v>1</v>
      </c>
    </row>
    <row r="61" spans="1:13" ht="89.25">
      <c r="A61" s="28"/>
      <c r="B61" s="29"/>
      <c r="C61" s="12" t="s">
        <v>185</v>
      </c>
      <c r="D61" s="12" t="s">
        <v>52</v>
      </c>
      <c r="E61" s="12" t="s">
        <v>44</v>
      </c>
      <c r="F61" s="28"/>
      <c r="G61" s="28"/>
      <c r="H61" s="30"/>
      <c r="I61" s="30"/>
      <c r="J61" s="31"/>
      <c r="K61" s="31"/>
      <c r="L61" s="31"/>
      <c r="M61" s="31"/>
    </row>
    <row r="62" spans="1:15" ht="89.25">
      <c r="A62" s="5" t="s">
        <v>186</v>
      </c>
      <c r="B62" s="6" t="s">
        <v>187</v>
      </c>
      <c r="C62" s="6"/>
      <c r="D62" s="6"/>
      <c r="E62" s="6"/>
      <c r="F62" s="5"/>
      <c r="G62" s="5"/>
      <c r="H62" s="21">
        <v>1</v>
      </c>
      <c r="I62" s="21">
        <v>1</v>
      </c>
      <c r="J62" s="7">
        <f>J63</f>
        <v>6</v>
      </c>
      <c r="K62" s="7">
        <f>K63</f>
        <v>6</v>
      </c>
      <c r="L62" s="7">
        <f>L63</f>
        <v>6</v>
      </c>
      <c r="M62" s="7">
        <f>M63</f>
        <v>6</v>
      </c>
      <c r="O62" t="s">
        <v>2</v>
      </c>
    </row>
    <row r="63" spans="1:13" ht="12.75" customHeight="1">
      <c r="A63" s="28" t="s">
        <v>188</v>
      </c>
      <c r="B63" s="29" t="s">
        <v>189</v>
      </c>
      <c r="C63" s="10" t="s">
        <v>190</v>
      </c>
      <c r="D63" s="10" t="s">
        <v>156</v>
      </c>
      <c r="E63" s="10" t="s">
        <v>40</v>
      </c>
      <c r="F63" s="28" t="s">
        <v>157</v>
      </c>
      <c r="G63" s="28" t="s">
        <v>50</v>
      </c>
      <c r="H63" s="30">
        <v>1</v>
      </c>
      <c r="I63" s="30">
        <v>1</v>
      </c>
      <c r="J63" s="31">
        <v>6</v>
      </c>
      <c r="K63" s="31">
        <v>6</v>
      </c>
      <c r="L63" s="31">
        <v>6</v>
      </c>
      <c r="M63" s="31">
        <v>6</v>
      </c>
    </row>
    <row r="64" spans="1:13" ht="89.25">
      <c r="A64" s="28"/>
      <c r="B64" s="29"/>
      <c r="C64" s="12" t="s">
        <v>191</v>
      </c>
      <c r="D64" s="12" t="s">
        <v>159</v>
      </c>
      <c r="E64" s="12" t="s">
        <v>44</v>
      </c>
      <c r="F64" s="28"/>
      <c r="G64" s="28"/>
      <c r="H64" s="30"/>
      <c r="I64" s="30"/>
      <c r="J64" s="31"/>
      <c r="K64" s="31"/>
      <c r="L64" s="31"/>
      <c r="M64" s="31"/>
    </row>
    <row r="65" spans="1:13" ht="51">
      <c r="A65" s="28"/>
      <c r="B65" s="29"/>
      <c r="C65" s="12" t="s">
        <v>192</v>
      </c>
      <c r="D65" s="12" t="s">
        <v>193</v>
      </c>
      <c r="E65" s="12" t="s">
        <v>194</v>
      </c>
      <c r="F65" s="28"/>
      <c r="G65" s="28"/>
      <c r="H65" s="30"/>
      <c r="I65" s="30"/>
      <c r="J65" s="31"/>
      <c r="K65" s="31"/>
      <c r="L65" s="31"/>
      <c r="M65" s="31"/>
    </row>
    <row r="66" spans="1:14" ht="165.75">
      <c r="A66" s="5" t="s">
        <v>195</v>
      </c>
      <c r="B66" s="6" t="s">
        <v>196</v>
      </c>
      <c r="C66" s="6"/>
      <c r="D66" s="6"/>
      <c r="E66" s="6"/>
      <c r="F66" s="5"/>
      <c r="G66" s="5"/>
      <c r="H66" s="21">
        <v>5353.2</v>
      </c>
      <c r="I66" s="21">
        <v>5339.7</v>
      </c>
      <c r="J66" s="7">
        <f>J67+J68+J69+J70+J71+J78+J79+J81+J83</f>
        <v>6286.099999999999</v>
      </c>
      <c r="K66" s="7">
        <f>K67+K68+K69+K70+K71+K78+K79+K81+K83</f>
        <v>6269.4</v>
      </c>
      <c r="L66" s="7">
        <f>L67+L68+L69+L70+L71+L78+L79+L81+L83</f>
        <v>5796.4</v>
      </c>
      <c r="M66" s="7">
        <f>M67+M68+M69+M70+M71+M78+M79+M81+M83</f>
        <v>5864.8</v>
      </c>
      <c r="N66" t="s">
        <v>2</v>
      </c>
    </row>
    <row r="67" spans="1:13" ht="94.5" customHeight="1">
      <c r="A67" s="28" t="s">
        <v>197</v>
      </c>
      <c r="B67" s="29" t="s">
        <v>198</v>
      </c>
      <c r="C67" s="10" t="s">
        <v>199</v>
      </c>
      <c r="D67" s="10" t="s">
        <v>200</v>
      </c>
      <c r="E67" s="10" t="s">
        <v>201</v>
      </c>
      <c r="F67" s="8" t="s">
        <v>202</v>
      </c>
      <c r="G67" s="8" t="s">
        <v>203</v>
      </c>
      <c r="H67" s="22">
        <v>224.7</v>
      </c>
      <c r="I67" s="22">
        <v>224.7</v>
      </c>
      <c r="J67" s="11">
        <v>259</v>
      </c>
      <c r="K67" s="11">
        <v>266.6</v>
      </c>
      <c r="L67" s="11">
        <v>266.6</v>
      </c>
      <c r="M67" s="11">
        <v>266.6</v>
      </c>
    </row>
    <row r="68" spans="1:13" ht="12.75" customHeight="1">
      <c r="A68" s="28"/>
      <c r="B68" s="29"/>
      <c r="C68" s="32" t="s">
        <v>204</v>
      </c>
      <c r="D68" s="32" t="s">
        <v>205</v>
      </c>
      <c r="E68" s="32" t="s">
        <v>206</v>
      </c>
      <c r="F68" s="8" t="s">
        <v>207</v>
      </c>
      <c r="G68" s="8" t="s">
        <v>203</v>
      </c>
      <c r="H68" s="22">
        <v>818.9</v>
      </c>
      <c r="I68" s="22">
        <v>818.9</v>
      </c>
      <c r="J68" s="11">
        <v>824</v>
      </c>
      <c r="K68" s="11">
        <v>888.6</v>
      </c>
      <c r="L68" s="11">
        <v>888.6</v>
      </c>
      <c r="M68" s="11">
        <v>888.6</v>
      </c>
    </row>
    <row r="69" spans="1:13" ht="48" customHeight="1">
      <c r="A69" s="28"/>
      <c r="B69" s="29"/>
      <c r="C69" s="32"/>
      <c r="D69" s="32"/>
      <c r="E69" s="32"/>
      <c r="F69" s="8" t="s">
        <v>207</v>
      </c>
      <c r="G69" s="8" t="s">
        <v>50</v>
      </c>
      <c r="H69" s="22">
        <v>70.6</v>
      </c>
      <c r="I69" s="22">
        <v>57.1</v>
      </c>
      <c r="J69" s="11">
        <v>78.6</v>
      </c>
      <c r="K69" s="11">
        <v>75.6</v>
      </c>
      <c r="L69" s="11">
        <v>75.6</v>
      </c>
      <c r="M69" s="11">
        <v>75.6</v>
      </c>
    </row>
    <row r="70" spans="1:13" ht="131.25" customHeight="1">
      <c r="A70" s="28" t="s">
        <v>208</v>
      </c>
      <c r="B70" s="29" t="s">
        <v>209</v>
      </c>
      <c r="C70" s="10" t="s">
        <v>210</v>
      </c>
      <c r="D70" s="10" t="s">
        <v>211</v>
      </c>
      <c r="E70" s="10" t="s">
        <v>212</v>
      </c>
      <c r="F70" s="8" t="s">
        <v>202</v>
      </c>
      <c r="G70" s="8" t="s">
        <v>203</v>
      </c>
      <c r="H70" s="22">
        <v>747.8</v>
      </c>
      <c r="I70" s="22">
        <v>747.8</v>
      </c>
      <c r="J70" s="11">
        <v>860.2</v>
      </c>
      <c r="K70" s="11">
        <v>882.9</v>
      </c>
      <c r="L70" s="11">
        <v>882.9</v>
      </c>
      <c r="M70" s="11">
        <v>882.9</v>
      </c>
    </row>
    <row r="71" spans="1:13" ht="118.5" customHeight="1">
      <c r="A71" s="28"/>
      <c r="B71" s="29"/>
      <c r="C71" s="12" t="s">
        <v>213</v>
      </c>
      <c r="D71" s="12" t="s">
        <v>205</v>
      </c>
      <c r="E71" s="12" t="s">
        <v>214</v>
      </c>
      <c r="F71" s="28" t="s">
        <v>207</v>
      </c>
      <c r="G71" s="28" t="s">
        <v>203</v>
      </c>
      <c r="H71" s="30">
        <v>2768.2</v>
      </c>
      <c r="I71" s="30">
        <v>2768.2</v>
      </c>
      <c r="J71" s="31">
        <v>3120.1</v>
      </c>
      <c r="K71" s="31">
        <v>2942.5</v>
      </c>
      <c r="L71" s="31">
        <v>2942.5</v>
      </c>
      <c r="M71" s="31">
        <v>2942.5</v>
      </c>
    </row>
    <row r="72" spans="1:13" ht="165.75">
      <c r="A72" s="28"/>
      <c r="B72" s="29"/>
      <c r="C72" s="12" t="s">
        <v>215</v>
      </c>
      <c r="D72" s="12" t="s">
        <v>216</v>
      </c>
      <c r="E72" s="12" t="s">
        <v>217</v>
      </c>
      <c r="F72" s="28"/>
      <c r="G72" s="28"/>
      <c r="H72" s="30"/>
      <c r="I72" s="30"/>
      <c r="J72" s="31"/>
      <c r="K72" s="31"/>
      <c r="L72" s="31"/>
      <c r="M72" s="31"/>
    </row>
    <row r="73" spans="1:13" ht="165.75">
      <c r="A73" s="28"/>
      <c r="B73" s="29"/>
      <c r="C73" s="12" t="s">
        <v>218</v>
      </c>
      <c r="D73" s="12" t="s">
        <v>219</v>
      </c>
      <c r="E73" s="12" t="s">
        <v>220</v>
      </c>
      <c r="F73" s="28"/>
      <c r="G73" s="28"/>
      <c r="H73" s="30"/>
      <c r="I73" s="30"/>
      <c r="J73" s="31"/>
      <c r="K73" s="31"/>
      <c r="L73" s="31"/>
      <c r="M73" s="31"/>
    </row>
    <row r="74" spans="1:13" ht="102">
      <c r="A74" s="28"/>
      <c r="B74" s="29"/>
      <c r="C74" s="12" t="s">
        <v>221</v>
      </c>
      <c r="D74" s="12" t="s">
        <v>222</v>
      </c>
      <c r="E74" s="12" t="s">
        <v>223</v>
      </c>
      <c r="F74" s="28"/>
      <c r="G74" s="28"/>
      <c r="H74" s="30"/>
      <c r="I74" s="30"/>
      <c r="J74" s="31"/>
      <c r="K74" s="31"/>
      <c r="L74" s="31"/>
      <c r="M74" s="31"/>
    </row>
    <row r="75" spans="1:13" ht="63.75">
      <c r="A75" s="28"/>
      <c r="B75" s="29"/>
      <c r="C75" s="12" t="s">
        <v>224</v>
      </c>
      <c r="D75" s="12" t="s">
        <v>225</v>
      </c>
      <c r="E75" s="12" t="s">
        <v>152</v>
      </c>
      <c r="F75" s="28"/>
      <c r="G75" s="28"/>
      <c r="H75" s="30"/>
      <c r="I75" s="30"/>
      <c r="J75" s="31"/>
      <c r="K75" s="31"/>
      <c r="L75" s="31"/>
      <c r="M75" s="31"/>
    </row>
    <row r="76" spans="1:13" ht="63.75">
      <c r="A76" s="28"/>
      <c r="B76" s="29"/>
      <c r="C76" s="12" t="s">
        <v>226</v>
      </c>
      <c r="D76" s="12" t="s">
        <v>227</v>
      </c>
      <c r="E76" s="12" t="s">
        <v>228</v>
      </c>
      <c r="F76" s="28"/>
      <c r="G76" s="28"/>
      <c r="H76" s="30"/>
      <c r="I76" s="30"/>
      <c r="J76" s="31"/>
      <c r="K76" s="31"/>
      <c r="L76" s="31"/>
      <c r="M76" s="31"/>
    </row>
    <row r="77" spans="1:13" ht="59.25" customHeight="1">
      <c r="A77" s="28"/>
      <c r="B77" s="29"/>
      <c r="C77" s="12" t="s">
        <v>229</v>
      </c>
      <c r="D77" s="12" t="s">
        <v>230</v>
      </c>
      <c r="E77" s="12" t="s">
        <v>231</v>
      </c>
      <c r="F77" s="28"/>
      <c r="G77" s="28"/>
      <c r="H77" s="30"/>
      <c r="I77" s="30"/>
      <c r="J77" s="31"/>
      <c r="K77" s="31"/>
      <c r="L77" s="31"/>
      <c r="M77" s="31"/>
    </row>
    <row r="78" spans="1:13" ht="140.25">
      <c r="A78" s="8" t="s">
        <v>232</v>
      </c>
      <c r="B78" s="9" t="s">
        <v>233</v>
      </c>
      <c r="C78" s="10" t="s">
        <v>234</v>
      </c>
      <c r="D78" s="10" t="s">
        <v>235</v>
      </c>
      <c r="E78" s="10" t="s">
        <v>236</v>
      </c>
      <c r="F78" s="8" t="s">
        <v>237</v>
      </c>
      <c r="G78" s="8" t="s">
        <v>238</v>
      </c>
      <c r="H78" s="22">
        <v>0</v>
      </c>
      <c r="I78" s="22">
        <v>0</v>
      </c>
      <c r="J78" s="11">
        <v>404</v>
      </c>
      <c r="K78" s="11">
        <v>410</v>
      </c>
      <c r="L78" s="11">
        <v>0</v>
      </c>
      <c r="M78" s="11">
        <v>0</v>
      </c>
    </row>
    <row r="79" spans="1:13" ht="109.5" customHeight="1">
      <c r="A79" s="28" t="s">
        <v>239</v>
      </c>
      <c r="B79" s="29" t="s">
        <v>240</v>
      </c>
      <c r="C79" s="10" t="s">
        <v>241</v>
      </c>
      <c r="D79" s="10" t="s">
        <v>48</v>
      </c>
      <c r="E79" s="10" t="s">
        <v>40</v>
      </c>
      <c r="F79" s="28" t="s">
        <v>49</v>
      </c>
      <c r="G79" s="28" t="s">
        <v>50</v>
      </c>
      <c r="H79" s="30">
        <v>89</v>
      </c>
      <c r="I79" s="30">
        <v>89</v>
      </c>
      <c r="J79" s="31">
        <v>106.2</v>
      </c>
      <c r="K79" s="31">
        <v>169.2</v>
      </c>
      <c r="L79" s="31">
        <v>106.2</v>
      </c>
      <c r="M79" s="31">
        <v>174.6</v>
      </c>
    </row>
    <row r="80" spans="1:13" ht="102">
      <c r="A80" s="28"/>
      <c r="B80" s="29"/>
      <c r="C80" s="12" t="s">
        <v>242</v>
      </c>
      <c r="D80" s="12" t="s">
        <v>52</v>
      </c>
      <c r="E80" s="12" t="s">
        <v>44</v>
      </c>
      <c r="F80" s="28"/>
      <c r="G80" s="28"/>
      <c r="H80" s="30"/>
      <c r="I80" s="30"/>
      <c r="J80" s="31"/>
      <c r="K80" s="31"/>
      <c r="L80" s="31"/>
      <c r="M80" s="31"/>
    </row>
    <row r="81" spans="1:13" ht="12.75" customHeight="1">
      <c r="A81" s="28" t="s">
        <v>243</v>
      </c>
      <c r="B81" s="29" t="s">
        <v>244</v>
      </c>
      <c r="C81" s="10" t="s">
        <v>245</v>
      </c>
      <c r="D81" s="10" t="s">
        <v>246</v>
      </c>
      <c r="E81" s="10" t="s">
        <v>40</v>
      </c>
      <c r="F81" s="28" t="s">
        <v>137</v>
      </c>
      <c r="G81" s="28" t="s">
        <v>50</v>
      </c>
      <c r="H81" s="30">
        <v>1</v>
      </c>
      <c r="I81" s="30">
        <v>1</v>
      </c>
      <c r="J81" s="31">
        <v>1</v>
      </c>
      <c r="K81" s="31">
        <v>1</v>
      </c>
      <c r="L81" s="31">
        <v>1</v>
      </c>
      <c r="M81" s="31">
        <v>1</v>
      </c>
    </row>
    <row r="82" spans="1:13" ht="102">
      <c r="A82" s="28"/>
      <c r="B82" s="29"/>
      <c r="C82" s="12" t="s">
        <v>247</v>
      </c>
      <c r="D82" s="12" t="s">
        <v>248</v>
      </c>
      <c r="E82" s="12" t="s">
        <v>44</v>
      </c>
      <c r="F82" s="28"/>
      <c r="G82" s="28"/>
      <c r="H82" s="30"/>
      <c r="I82" s="30"/>
      <c r="J82" s="31"/>
      <c r="K82" s="31"/>
      <c r="L82" s="31"/>
      <c r="M82" s="31"/>
    </row>
    <row r="83" spans="1:13" ht="12.75" customHeight="1">
      <c r="A83" s="28" t="s">
        <v>249</v>
      </c>
      <c r="B83" s="29" t="s">
        <v>250</v>
      </c>
      <c r="C83" s="10" t="s">
        <v>251</v>
      </c>
      <c r="D83" s="10" t="s">
        <v>252</v>
      </c>
      <c r="E83" s="10" t="s">
        <v>253</v>
      </c>
      <c r="F83" s="28" t="s">
        <v>254</v>
      </c>
      <c r="G83" s="28" t="s">
        <v>255</v>
      </c>
      <c r="H83" s="30">
        <v>633</v>
      </c>
      <c r="I83" s="30">
        <v>633</v>
      </c>
      <c r="J83" s="31">
        <v>633</v>
      </c>
      <c r="K83" s="31">
        <v>633</v>
      </c>
      <c r="L83" s="31">
        <v>633</v>
      </c>
      <c r="M83" s="31">
        <v>633</v>
      </c>
    </row>
    <row r="84" spans="1:13" ht="102">
      <c r="A84" s="28"/>
      <c r="B84" s="29"/>
      <c r="C84" s="12" t="s">
        <v>256</v>
      </c>
      <c r="D84" s="12" t="s">
        <v>257</v>
      </c>
      <c r="E84" s="12" t="s">
        <v>258</v>
      </c>
      <c r="F84" s="28"/>
      <c r="G84" s="28"/>
      <c r="H84" s="30"/>
      <c r="I84" s="30"/>
      <c r="J84" s="31"/>
      <c r="K84" s="31"/>
      <c r="L84" s="31"/>
      <c r="M84" s="31"/>
    </row>
    <row r="85" spans="1:15" ht="178.5">
      <c r="A85" s="28"/>
      <c r="B85" s="29"/>
      <c r="C85" s="12" t="s">
        <v>259</v>
      </c>
      <c r="D85" s="12" t="s">
        <v>260</v>
      </c>
      <c r="E85" s="12" t="s">
        <v>261</v>
      </c>
      <c r="F85" s="28"/>
      <c r="G85" s="28"/>
      <c r="H85" s="30"/>
      <c r="I85" s="30"/>
      <c r="J85" s="31"/>
      <c r="K85" s="31"/>
      <c r="L85" s="31"/>
      <c r="M85" s="31"/>
      <c r="O85" t="s">
        <v>2</v>
      </c>
    </row>
    <row r="86" spans="1:13" ht="140.25">
      <c r="A86" s="5" t="s">
        <v>262</v>
      </c>
      <c r="B86" s="6" t="s">
        <v>263</v>
      </c>
      <c r="C86" s="6"/>
      <c r="D86" s="6"/>
      <c r="E86" s="6"/>
      <c r="F86" s="5"/>
      <c r="G86" s="5"/>
      <c r="H86" s="21">
        <v>263.6</v>
      </c>
      <c r="I86" s="21">
        <v>263.6</v>
      </c>
      <c r="J86" s="7">
        <f>J87+J92</f>
        <v>300.40000000000003</v>
      </c>
      <c r="K86" s="7">
        <f>K87+K92</f>
        <v>312.5</v>
      </c>
      <c r="L86" s="7">
        <f>L87+L92</f>
        <v>323</v>
      </c>
      <c r="M86" s="7">
        <f>M87+M92</f>
        <v>323</v>
      </c>
    </row>
    <row r="87" spans="1:13" ht="25.5">
      <c r="A87" s="5" t="s">
        <v>264</v>
      </c>
      <c r="B87" s="6" t="s">
        <v>265</v>
      </c>
      <c r="C87" s="6"/>
      <c r="D87" s="6"/>
      <c r="E87" s="6"/>
      <c r="F87" s="5"/>
      <c r="G87" s="5"/>
      <c r="H87" s="21">
        <v>259.8</v>
      </c>
      <c r="I87" s="21">
        <v>259.8</v>
      </c>
      <c r="J87" s="7">
        <f>J88</f>
        <v>296.6</v>
      </c>
      <c r="K87" s="7">
        <f>K88</f>
        <v>308.7</v>
      </c>
      <c r="L87" s="7">
        <f>L88</f>
        <v>319.2</v>
      </c>
      <c r="M87" s="7">
        <f>M88</f>
        <v>319.2</v>
      </c>
    </row>
    <row r="88" spans="1:13" ht="12.75" customHeight="1">
      <c r="A88" s="28" t="s">
        <v>266</v>
      </c>
      <c r="B88" s="29" t="s">
        <v>267</v>
      </c>
      <c r="C88" s="10" t="s">
        <v>268</v>
      </c>
      <c r="D88" s="10" t="s">
        <v>269</v>
      </c>
      <c r="E88" s="10" t="s">
        <v>270</v>
      </c>
      <c r="F88" s="28" t="s">
        <v>271</v>
      </c>
      <c r="G88" s="28" t="s">
        <v>203</v>
      </c>
      <c r="H88" s="30">
        <v>259.8</v>
      </c>
      <c r="I88" s="30">
        <v>259.8</v>
      </c>
      <c r="J88" s="31">
        <v>296.6</v>
      </c>
      <c r="K88" s="31">
        <v>308.7</v>
      </c>
      <c r="L88" s="31">
        <v>319.2</v>
      </c>
      <c r="M88" s="31">
        <v>319.2</v>
      </c>
    </row>
    <row r="89" spans="1:15" ht="89.25">
      <c r="A89" s="28"/>
      <c r="B89" s="29"/>
      <c r="C89" s="12" t="s">
        <v>272</v>
      </c>
      <c r="D89" s="12" t="s">
        <v>273</v>
      </c>
      <c r="E89" s="12" t="s">
        <v>274</v>
      </c>
      <c r="F89" s="28"/>
      <c r="G89" s="28"/>
      <c r="H89" s="30"/>
      <c r="I89" s="30"/>
      <c r="J89" s="31"/>
      <c r="K89" s="31"/>
      <c r="L89" s="31"/>
      <c r="M89" s="31"/>
      <c r="O89" t="s">
        <v>2</v>
      </c>
    </row>
    <row r="90" spans="1:13" ht="102">
      <c r="A90" s="28"/>
      <c r="B90" s="29"/>
      <c r="C90" s="12" t="s">
        <v>275</v>
      </c>
      <c r="D90" s="12" t="s">
        <v>276</v>
      </c>
      <c r="E90" s="12" t="s">
        <v>217</v>
      </c>
      <c r="F90" s="28"/>
      <c r="G90" s="28"/>
      <c r="H90" s="30"/>
      <c r="I90" s="30"/>
      <c r="J90" s="31"/>
      <c r="K90" s="31"/>
      <c r="L90" s="31"/>
      <c r="M90" s="31"/>
    </row>
    <row r="91" spans="1:15" ht="165.75">
      <c r="A91" s="28"/>
      <c r="B91" s="29"/>
      <c r="C91" s="12" t="s">
        <v>277</v>
      </c>
      <c r="D91" s="12" t="s">
        <v>278</v>
      </c>
      <c r="E91" s="12" t="s">
        <v>220</v>
      </c>
      <c r="F91" s="28"/>
      <c r="G91" s="28"/>
      <c r="H91" s="30"/>
      <c r="I91" s="30"/>
      <c r="J91" s="31"/>
      <c r="K91" s="31"/>
      <c r="L91" s="31"/>
      <c r="M91" s="31"/>
      <c r="O91" t="s">
        <v>2</v>
      </c>
    </row>
    <row r="92" spans="1:13" ht="38.25">
      <c r="A92" s="5" t="s">
        <v>279</v>
      </c>
      <c r="B92" s="6" t="s">
        <v>280</v>
      </c>
      <c r="C92" s="6"/>
      <c r="D92" s="6"/>
      <c r="E92" s="6"/>
      <c r="F92" s="5"/>
      <c r="G92" s="5"/>
      <c r="H92" s="21">
        <v>3.8</v>
      </c>
      <c r="I92" s="21">
        <v>3.8</v>
      </c>
      <c r="J92" s="7">
        <f>J93</f>
        <v>3.8</v>
      </c>
      <c r="K92" s="7">
        <f>K93</f>
        <v>3.8</v>
      </c>
      <c r="L92" s="7">
        <f>L93</f>
        <v>3.8</v>
      </c>
      <c r="M92" s="7">
        <f>M93</f>
        <v>3.8</v>
      </c>
    </row>
    <row r="93" spans="1:13" ht="135" customHeight="1">
      <c r="A93" s="28" t="s">
        <v>281</v>
      </c>
      <c r="B93" s="29" t="s">
        <v>282</v>
      </c>
      <c r="C93" s="10" t="s">
        <v>283</v>
      </c>
      <c r="D93" s="10" t="s">
        <v>211</v>
      </c>
      <c r="E93" s="10" t="s">
        <v>284</v>
      </c>
      <c r="F93" s="28" t="s">
        <v>207</v>
      </c>
      <c r="G93" s="28" t="s">
        <v>50</v>
      </c>
      <c r="H93" s="30">
        <v>3.8</v>
      </c>
      <c r="I93" s="30">
        <v>3.8</v>
      </c>
      <c r="J93" s="31">
        <v>3.8</v>
      </c>
      <c r="K93" s="31">
        <v>3.8</v>
      </c>
      <c r="L93" s="31">
        <v>3.8</v>
      </c>
      <c r="M93" s="31">
        <v>3.8</v>
      </c>
    </row>
    <row r="94" spans="1:13" ht="114.75">
      <c r="A94" s="28"/>
      <c r="B94" s="29"/>
      <c r="C94" s="12" t="s">
        <v>285</v>
      </c>
      <c r="D94" s="12" t="s">
        <v>205</v>
      </c>
      <c r="E94" s="12" t="s">
        <v>286</v>
      </c>
      <c r="F94" s="28"/>
      <c r="G94" s="28"/>
      <c r="H94" s="30"/>
      <c r="I94" s="30"/>
      <c r="J94" s="31"/>
      <c r="K94" s="31"/>
      <c r="L94" s="31"/>
      <c r="M94" s="31"/>
    </row>
    <row r="95" spans="1:13" ht="153">
      <c r="A95" s="28"/>
      <c r="B95" s="29"/>
      <c r="C95" s="12" t="s">
        <v>287</v>
      </c>
      <c r="D95" s="12" t="s">
        <v>216</v>
      </c>
      <c r="E95" s="12" t="s">
        <v>288</v>
      </c>
      <c r="F95" s="28"/>
      <c r="G95" s="28"/>
      <c r="H95" s="30"/>
      <c r="I95" s="30"/>
      <c r="J95" s="31"/>
      <c r="K95" s="31"/>
      <c r="L95" s="31"/>
      <c r="M95" s="31"/>
    </row>
    <row r="96" spans="1:13" ht="76.5">
      <c r="A96" s="28"/>
      <c r="B96" s="29"/>
      <c r="C96" s="12" t="s">
        <v>289</v>
      </c>
      <c r="D96" s="12" t="s">
        <v>219</v>
      </c>
      <c r="E96" s="12" t="s">
        <v>290</v>
      </c>
      <c r="F96" s="28"/>
      <c r="G96" s="28"/>
      <c r="H96" s="30"/>
      <c r="I96" s="30"/>
      <c r="J96" s="31"/>
      <c r="K96" s="31"/>
      <c r="L96" s="31"/>
      <c r="M96" s="31"/>
    </row>
    <row r="97" spans="1:16" ht="114.75">
      <c r="A97" s="5" t="s">
        <v>291</v>
      </c>
      <c r="B97" s="6" t="s">
        <v>292</v>
      </c>
      <c r="C97" s="6"/>
      <c r="D97" s="6"/>
      <c r="E97" s="6"/>
      <c r="F97" s="5"/>
      <c r="G97" s="5"/>
      <c r="H97" s="21">
        <v>1034.2</v>
      </c>
      <c r="I97" s="21">
        <v>1034.2</v>
      </c>
      <c r="J97" s="7">
        <f aca="true" t="shared" si="0" ref="J97:M98">J98</f>
        <v>1086.7</v>
      </c>
      <c r="K97" s="7">
        <f t="shared" si="0"/>
        <v>1271.8</v>
      </c>
      <c r="L97" s="7">
        <f t="shared" si="0"/>
        <v>1201.8</v>
      </c>
      <c r="M97" s="7">
        <f t="shared" si="0"/>
        <v>1201.8</v>
      </c>
      <c r="P97" t="s">
        <v>2</v>
      </c>
    </row>
    <row r="98" spans="1:13" ht="25.5">
      <c r="A98" s="5" t="s">
        <v>293</v>
      </c>
      <c r="B98" s="6" t="s">
        <v>294</v>
      </c>
      <c r="C98" s="6"/>
      <c r="D98" s="6"/>
      <c r="E98" s="6"/>
      <c r="F98" s="5"/>
      <c r="G98" s="5"/>
      <c r="H98" s="21">
        <v>1034.2</v>
      </c>
      <c r="I98" s="21">
        <v>1034.2</v>
      </c>
      <c r="J98" s="7">
        <f t="shared" si="0"/>
        <v>1086.7</v>
      </c>
      <c r="K98" s="7">
        <f t="shared" si="0"/>
        <v>1271.8</v>
      </c>
      <c r="L98" s="7">
        <f t="shared" si="0"/>
        <v>1201.8</v>
      </c>
      <c r="M98" s="7">
        <f t="shared" si="0"/>
        <v>1201.8</v>
      </c>
    </row>
    <row r="99" spans="1:15" ht="89.25">
      <c r="A99" s="5" t="s">
        <v>295</v>
      </c>
      <c r="B99" s="6" t="s">
        <v>296</v>
      </c>
      <c r="C99" s="6"/>
      <c r="D99" s="6"/>
      <c r="E99" s="6"/>
      <c r="F99" s="5"/>
      <c r="G99" s="5"/>
      <c r="H99" s="21">
        <v>1034.2</v>
      </c>
      <c r="I99" s="21">
        <v>1034.2</v>
      </c>
      <c r="J99" s="7">
        <f>J100+J101+J102+J103</f>
        <v>1086.7</v>
      </c>
      <c r="K99" s="7">
        <f>K100+K101+K102+K103</f>
        <v>1271.8</v>
      </c>
      <c r="L99" s="7">
        <f>L100+L101+L102+L103</f>
        <v>1201.8</v>
      </c>
      <c r="M99" s="7">
        <f>M100+M101+M102+M103</f>
        <v>1201.8</v>
      </c>
      <c r="O99" t="s">
        <v>2</v>
      </c>
    </row>
    <row r="100" spans="1:13" ht="108" customHeight="1">
      <c r="A100" s="28" t="s">
        <v>297</v>
      </c>
      <c r="B100" s="29" t="s">
        <v>298</v>
      </c>
      <c r="C100" s="10" t="s">
        <v>299</v>
      </c>
      <c r="D100" s="10" t="s">
        <v>136</v>
      </c>
      <c r="E100" s="10" t="s">
        <v>253</v>
      </c>
      <c r="F100" s="8" t="s">
        <v>300</v>
      </c>
      <c r="G100" s="8" t="s">
        <v>301</v>
      </c>
      <c r="H100" s="22">
        <v>72.2</v>
      </c>
      <c r="I100" s="22">
        <v>72.2</v>
      </c>
      <c r="J100" s="11">
        <v>88.1</v>
      </c>
      <c r="K100" s="11">
        <v>92.9</v>
      </c>
      <c r="L100" s="11">
        <v>92.9</v>
      </c>
      <c r="M100" s="11">
        <v>92.9</v>
      </c>
    </row>
    <row r="101" spans="1:13" ht="176.25" customHeight="1">
      <c r="A101" s="28"/>
      <c r="B101" s="29"/>
      <c r="C101" s="12" t="s">
        <v>302</v>
      </c>
      <c r="D101" s="12" t="s">
        <v>96</v>
      </c>
      <c r="E101" s="12" t="s">
        <v>44</v>
      </c>
      <c r="F101" s="8" t="s">
        <v>49</v>
      </c>
      <c r="G101" s="8" t="s">
        <v>301</v>
      </c>
      <c r="H101" s="22">
        <v>43</v>
      </c>
      <c r="I101" s="22">
        <v>43</v>
      </c>
      <c r="J101" s="11">
        <v>58.6</v>
      </c>
      <c r="K101" s="11">
        <v>61.9</v>
      </c>
      <c r="L101" s="11">
        <v>61.9</v>
      </c>
      <c r="M101" s="11">
        <v>61.9</v>
      </c>
    </row>
    <row r="102" spans="1:13" ht="114.75">
      <c r="A102" s="28"/>
      <c r="B102" s="29"/>
      <c r="C102" s="12" t="s">
        <v>303</v>
      </c>
      <c r="D102" s="12" t="s">
        <v>56</v>
      </c>
      <c r="E102" s="12" t="s">
        <v>169</v>
      </c>
      <c r="F102" s="8" t="s">
        <v>144</v>
      </c>
      <c r="G102" s="8" t="s">
        <v>301</v>
      </c>
      <c r="H102" s="22">
        <v>169</v>
      </c>
      <c r="I102" s="22">
        <v>169</v>
      </c>
      <c r="J102" s="11">
        <v>190</v>
      </c>
      <c r="K102" s="11">
        <v>197</v>
      </c>
      <c r="L102" s="11">
        <v>197</v>
      </c>
      <c r="M102" s="11">
        <v>197</v>
      </c>
    </row>
    <row r="103" spans="1:13" ht="105" customHeight="1">
      <c r="A103" s="28"/>
      <c r="B103" s="29"/>
      <c r="C103" s="12" t="s">
        <v>304</v>
      </c>
      <c r="D103" s="12" t="s">
        <v>305</v>
      </c>
      <c r="E103" s="12" t="s">
        <v>172</v>
      </c>
      <c r="F103" s="28" t="s">
        <v>93</v>
      </c>
      <c r="G103" s="28" t="s">
        <v>301</v>
      </c>
      <c r="H103" s="30">
        <v>750</v>
      </c>
      <c r="I103" s="30">
        <v>750</v>
      </c>
      <c r="J103" s="31">
        <v>750</v>
      </c>
      <c r="K103" s="31">
        <v>920</v>
      </c>
      <c r="L103" s="31">
        <v>850</v>
      </c>
      <c r="M103" s="31">
        <v>850</v>
      </c>
    </row>
    <row r="104" spans="1:13" ht="178.5">
      <c r="A104" s="28"/>
      <c r="B104" s="29"/>
      <c r="C104" s="12" t="s">
        <v>306</v>
      </c>
      <c r="D104" s="12" t="s">
        <v>105</v>
      </c>
      <c r="E104" s="12" t="s">
        <v>307</v>
      </c>
      <c r="F104" s="28"/>
      <c r="G104" s="28"/>
      <c r="H104" s="30"/>
      <c r="I104" s="30"/>
      <c r="J104" s="31"/>
      <c r="K104" s="31"/>
      <c r="L104" s="31"/>
      <c r="M104" s="31"/>
    </row>
    <row r="105" spans="1:13" ht="127.5">
      <c r="A105" s="28"/>
      <c r="B105" s="29"/>
      <c r="C105" s="12" t="s">
        <v>308</v>
      </c>
      <c r="D105" s="12" t="s">
        <v>309</v>
      </c>
      <c r="E105" s="12" t="s">
        <v>310</v>
      </c>
      <c r="F105" s="28"/>
      <c r="G105" s="28"/>
      <c r="H105" s="30"/>
      <c r="I105" s="30"/>
      <c r="J105" s="31"/>
      <c r="K105" s="31"/>
      <c r="L105" s="31"/>
      <c r="M105" s="31"/>
    </row>
    <row r="106" spans="1:13" ht="171.75" customHeight="1">
      <c r="A106" s="28"/>
      <c r="B106" s="29"/>
      <c r="C106" s="12" t="s">
        <v>311</v>
      </c>
      <c r="D106" s="12" t="s">
        <v>312</v>
      </c>
      <c r="E106" s="12" t="s">
        <v>313</v>
      </c>
      <c r="F106" s="28"/>
      <c r="G106" s="28"/>
      <c r="H106" s="30"/>
      <c r="I106" s="30"/>
      <c r="J106" s="31"/>
      <c r="K106" s="31"/>
      <c r="L106" s="31"/>
      <c r="M106" s="31"/>
    </row>
    <row r="107" spans="1:13" ht="114.75">
      <c r="A107" s="28"/>
      <c r="B107" s="29"/>
      <c r="C107" s="12" t="s">
        <v>314</v>
      </c>
      <c r="D107" s="12" t="s">
        <v>71</v>
      </c>
      <c r="E107" s="12" t="s">
        <v>72</v>
      </c>
      <c r="F107" s="28"/>
      <c r="G107" s="28"/>
      <c r="H107" s="30"/>
      <c r="I107" s="30"/>
      <c r="J107" s="31"/>
      <c r="K107" s="31"/>
      <c r="L107" s="31"/>
      <c r="M107" s="31"/>
    </row>
    <row r="108" spans="1:13" ht="204">
      <c r="A108" s="28"/>
      <c r="B108" s="29"/>
      <c r="C108" s="12" t="s">
        <v>315</v>
      </c>
      <c r="D108" s="12" t="s">
        <v>316</v>
      </c>
      <c r="E108" s="12" t="s">
        <v>317</v>
      </c>
      <c r="F108" s="28"/>
      <c r="G108" s="28"/>
      <c r="H108" s="30"/>
      <c r="I108" s="30"/>
      <c r="J108" s="31"/>
      <c r="K108" s="31"/>
      <c r="L108" s="31"/>
      <c r="M108" s="31"/>
    </row>
    <row r="109" spans="1:13" ht="76.5">
      <c r="A109" s="28"/>
      <c r="B109" s="29"/>
      <c r="C109" s="12" t="s">
        <v>318</v>
      </c>
      <c r="D109" s="12" t="s">
        <v>319</v>
      </c>
      <c r="E109" s="12" t="s">
        <v>320</v>
      </c>
      <c r="F109" s="28"/>
      <c r="G109" s="28"/>
      <c r="H109" s="30"/>
      <c r="I109" s="30"/>
      <c r="J109" s="31"/>
      <c r="K109" s="31"/>
      <c r="L109" s="31"/>
      <c r="M109" s="31"/>
    </row>
    <row r="110" spans="1:13" ht="114.75">
      <c r="A110" s="28"/>
      <c r="B110" s="29"/>
      <c r="C110" s="12" t="s">
        <v>321</v>
      </c>
      <c r="D110" s="12" t="s">
        <v>322</v>
      </c>
      <c r="E110" s="12" t="s">
        <v>323</v>
      </c>
      <c r="F110" s="28"/>
      <c r="G110" s="28"/>
      <c r="H110" s="30"/>
      <c r="I110" s="30"/>
      <c r="J110" s="31"/>
      <c r="K110" s="31"/>
      <c r="L110" s="31"/>
      <c r="M110" s="31"/>
    </row>
    <row r="111" spans="1:13" ht="204" customHeight="1">
      <c r="A111" s="28"/>
      <c r="B111" s="29"/>
      <c r="C111" s="12" t="s">
        <v>324</v>
      </c>
      <c r="D111" s="12" t="s">
        <v>325</v>
      </c>
      <c r="E111" s="12" t="s">
        <v>326</v>
      </c>
      <c r="F111" s="28"/>
      <c r="G111" s="28"/>
      <c r="H111" s="30"/>
      <c r="I111" s="30"/>
      <c r="J111" s="31"/>
      <c r="K111" s="31"/>
      <c r="L111" s="31"/>
      <c r="M111" s="31"/>
    </row>
    <row r="112" spans="1:13" ht="198.75" customHeight="1">
      <c r="A112" s="28"/>
      <c r="B112" s="29"/>
      <c r="C112" s="12" t="s">
        <v>327</v>
      </c>
      <c r="D112" s="12" t="s">
        <v>328</v>
      </c>
      <c r="E112" s="12" t="s">
        <v>329</v>
      </c>
      <c r="F112" s="28"/>
      <c r="G112" s="28"/>
      <c r="H112" s="30"/>
      <c r="I112" s="30"/>
      <c r="J112" s="31"/>
      <c r="K112" s="31"/>
      <c r="L112" s="31"/>
      <c r="M112" s="31"/>
    </row>
    <row r="113" spans="1:13" ht="204">
      <c r="A113" s="28"/>
      <c r="B113" s="29"/>
      <c r="C113" s="12" t="s">
        <v>330</v>
      </c>
      <c r="D113" s="12" t="s">
        <v>331</v>
      </c>
      <c r="E113" s="12" t="s">
        <v>332</v>
      </c>
      <c r="F113" s="28"/>
      <c r="G113" s="28"/>
      <c r="H113" s="30"/>
      <c r="I113" s="30"/>
      <c r="J113" s="31"/>
      <c r="K113" s="31"/>
      <c r="L113" s="31"/>
      <c r="M113" s="31"/>
    </row>
    <row r="114" spans="1:13" ht="76.5">
      <c r="A114" s="28"/>
      <c r="B114" s="29"/>
      <c r="C114" s="12" t="s">
        <v>333</v>
      </c>
      <c r="D114" s="12" t="s">
        <v>334</v>
      </c>
      <c r="E114" s="12" t="s">
        <v>335</v>
      </c>
      <c r="F114" s="28"/>
      <c r="G114" s="28"/>
      <c r="H114" s="30"/>
      <c r="I114" s="30"/>
      <c r="J114" s="31"/>
      <c r="K114" s="31"/>
      <c r="L114" s="31"/>
      <c r="M114" s="31"/>
    </row>
    <row r="115" spans="1:13" ht="114.75">
      <c r="A115" s="28"/>
      <c r="B115" s="29"/>
      <c r="C115" s="12" t="s">
        <v>336</v>
      </c>
      <c r="D115" s="12" t="s">
        <v>337</v>
      </c>
      <c r="E115" s="12" t="s">
        <v>338</v>
      </c>
      <c r="F115" s="28"/>
      <c r="G115" s="28"/>
      <c r="H115" s="30"/>
      <c r="I115" s="30"/>
      <c r="J115" s="31"/>
      <c r="K115" s="31"/>
      <c r="L115" s="31"/>
      <c r="M115" s="31"/>
    </row>
    <row r="116" spans="1:13" ht="24.75" customHeight="1">
      <c r="A116" s="33" t="s">
        <v>339</v>
      </c>
      <c r="B116" s="33"/>
      <c r="C116" s="33"/>
      <c r="D116" s="33"/>
      <c r="E116" s="33"/>
      <c r="F116" s="33"/>
      <c r="G116" s="33"/>
      <c r="H116" s="19">
        <v>17268.9</v>
      </c>
      <c r="I116" s="19">
        <v>14347.6</v>
      </c>
      <c r="J116" s="19">
        <f>J12</f>
        <v>26826</v>
      </c>
      <c r="K116" s="19">
        <f>K12</f>
        <v>18932.600000000002</v>
      </c>
      <c r="L116" s="19">
        <f>L12</f>
        <v>15928.3</v>
      </c>
      <c r="M116" s="19">
        <f>M12</f>
        <v>16562.3</v>
      </c>
    </row>
    <row r="117" spans="1:13" ht="21.75" customHeight="1">
      <c r="A117" s="13" t="s">
        <v>2</v>
      </c>
      <c r="B117" s="13"/>
      <c r="C117" s="13"/>
      <c r="D117" s="13"/>
      <c r="E117" s="13"/>
      <c r="F117" s="13"/>
      <c r="G117" s="13"/>
      <c r="H117" s="14"/>
      <c r="I117" s="14"/>
      <c r="J117" s="14"/>
      <c r="K117" s="14"/>
      <c r="L117" s="14"/>
      <c r="M117" s="14"/>
    </row>
    <row r="118" spans="1:13" ht="27.75" customHeight="1">
      <c r="A118" s="34" t="s">
        <v>340</v>
      </c>
      <c r="B118" s="34"/>
      <c r="C118" s="34"/>
      <c r="D118" s="16"/>
      <c r="E118" s="15"/>
      <c r="F118" s="34" t="s">
        <v>341</v>
      </c>
      <c r="G118" s="34"/>
      <c r="H118" s="34"/>
      <c r="I118" s="17"/>
      <c r="J118" s="17"/>
      <c r="K118" s="17"/>
      <c r="L118" s="17"/>
      <c r="M118" s="18"/>
    </row>
    <row r="119" spans="1:13" ht="12.75">
      <c r="A119" s="2" t="s">
        <v>2</v>
      </c>
      <c r="B119" s="2"/>
      <c r="C119" s="2"/>
      <c r="D119" s="2"/>
      <c r="E119" s="2"/>
      <c r="F119" s="2"/>
      <c r="G119" s="2"/>
      <c r="H119" s="17"/>
      <c r="I119" s="17"/>
      <c r="J119" s="17"/>
      <c r="K119" s="17" t="s">
        <v>2</v>
      </c>
      <c r="L119" s="17"/>
      <c r="M119" s="17"/>
    </row>
  </sheetData>
  <sheetProtection selectLockedCells="1" selectUnlockedCells="1"/>
  <mergeCells count="207">
    <mergeCell ref="J103:J115"/>
    <mergeCell ref="K103:K115"/>
    <mergeCell ref="L103:L115"/>
    <mergeCell ref="M103:M115"/>
    <mergeCell ref="A116:G116"/>
    <mergeCell ref="A118:C118"/>
    <mergeCell ref="F118:H118"/>
    <mergeCell ref="J93:J96"/>
    <mergeCell ref="K93:K96"/>
    <mergeCell ref="L93:L96"/>
    <mergeCell ref="M93:M96"/>
    <mergeCell ref="A100:A115"/>
    <mergeCell ref="B100:B115"/>
    <mergeCell ref="F103:F115"/>
    <mergeCell ref="G103:G115"/>
    <mergeCell ref="H103:H115"/>
    <mergeCell ref="I103:I115"/>
    <mergeCell ref="J88:J91"/>
    <mergeCell ref="K88:K91"/>
    <mergeCell ref="L88:L91"/>
    <mergeCell ref="M88:M91"/>
    <mergeCell ref="A93:A96"/>
    <mergeCell ref="B93:B96"/>
    <mergeCell ref="F93:F96"/>
    <mergeCell ref="G93:G96"/>
    <mergeCell ref="H93:H96"/>
    <mergeCell ref="I93:I96"/>
    <mergeCell ref="J83:J85"/>
    <mergeCell ref="K83:K85"/>
    <mergeCell ref="L83:L85"/>
    <mergeCell ref="M83:M85"/>
    <mergeCell ref="A88:A91"/>
    <mergeCell ref="B88:B91"/>
    <mergeCell ref="F88:F91"/>
    <mergeCell ref="G88:G91"/>
    <mergeCell ref="H88:H91"/>
    <mergeCell ref="I88:I91"/>
    <mergeCell ref="J81:J82"/>
    <mergeCell ref="K81:K82"/>
    <mergeCell ref="L81:L82"/>
    <mergeCell ref="M81:M82"/>
    <mergeCell ref="A83:A85"/>
    <mergeCell ref="B83:B85"/>
    <mergeCell ref="F83:F85"/>
    <mergeCell ref="G83:G85"/>
    <mergeCell ref="H83:H85"/>
    <mergeCell ref="I83:I85"/>
    <mergeCell ref="J79:J80"/>
    <mergeCell ref="K79:K80"/>
    <mergeCell ref="L79:L80"/>
    <mergeCell ref="M79:M80"/>
    <mergeCell ref="A81:A82"/>
    <mergeCell ref="B81:B82"/>
    <mergeCell ref="F81:F82"/>
    <mergeCell ref="G81:G82"/>
    <mergeCell ref="H81:H82"/>
    <mergeCell ref="I81:I82"/>
    <mergeCell ref="J71:J77"/>
    <mergeCell ref="K71:K77"/>
    <mergeCell ref="L71:L77"/>
    <mergeCell ref="M71:M77"/>
    <mergeCell ref="A79:A80"/>
    <mergeCell ref="B79:B80"/>
    <mergeCell ref="F79:F80"/>
    <mergeCell ref="G79:G80"/>
    <mergeCell ref="H79:H80"/>
    <mergeCell ref="I79:I80"/>
    <mergeCell ref="A70:A77"/>
    <mergeCell ref="B70:B77"/>
    <mergeCell ref="F71:F77"/>
    <mergeCell ref="G71:G77"/>
    <mergeCell ref="H71:H77"/>
    <mergeCell ref="I71:I77"/>
    <mergeCell ref="J63:J65"/>
    <mergeCell ref="K63:K65"/>
    <mergeCell ref="L63:L65"/>
    <mergeCell ref="M63:M65"/>
    <mergeCell ref="A67:A69"/>
    <mergeCell ref="B67:B69"/>
    <mergeCell ref="C68:C69"/>
    <mergeCell ref="D68:D69"/>
    <mergeCell ref="E68:E69"/>
    <mergeCell ref="J60:J61"/>
    <mergeCell ref="K60:K61"/>
    <mergeCell ref="L60:L61"/>
    <mergeCell ref="M60:M61"/>
    <mergeCell ref="A63:A65"/>
    <mergeCell ref="B63:B65"/>
    <mergeCell ref="F63:F65"/>
    <mergeCell ref="G63:G65"/>
    <mergeCell ref="H63:H65"/>
    <mergeCell ref="I63:I65"/>
    <mergeCell ref="J58:J59"/>
    <mergeCell ref="K58:K59"/>
    <mergeCell ref="L58:L59"/>
    <mergeCell ref="M58:M59"/>
    <mergeCell ref="A60:A61"/>
    <mergeCell ref="B60:B61"/>
    <mergeCell ref="F60:F61"/>
    <mergeCell ref="G60:G61"/>
    <mergeCell ref="H60:H61"/>
    <mergeCell ref="I60:I61"/>
    <mergeCell ref="J53:J56"/>
    <mergeCell ref="K53:K56"/>
    <mergeCell ref="L53:L56"/>
    <mergeCell ref="M53:M56"/>
    <mergeCell ref="A58:A59"/>
    <mergeCell ref="B58:B59"/>
    <mergeCell ref="F58:F59"/>
    <mergeCell ref="G58:G59"/>
    <mergeCell ref="H58:H59"/>
    <mergeCell ref="I58:I59"/>
    <mergeCell ref="J51:J52"/>
    <mergeCell ref="K51:K52"/>
    <mergeCell ref="L51:L52"/>
    <mergeCell ref="M51:M52"/>
    <mergeCell ref="A53:A56"/>
    <mergeCell ref="B53:B56"/>
    <mergeCell ref="F53:F56"/>
    <mergeCell ref="G53:G56"/>
    <mergeCell ref="H53:H56"/>
    <mergeCell ref="I53:I56"/>
    <mergeCell ref="J49:J50"/>
    <mergeCell ref="K49:K50"/>
    <mergeCell ref="L49:L50"/>
    <mergeCell ref="M49:M50"/>
    <mergeCell ref="A51:A52"/>
    <mergeCell ref="B51:B52"/>
    <mergeCell ref="F51:F52"/>
    <mergeCell ref="G51:G52"/>
    <mergeCell ref="H51:H52"/>
    <mergeCell ref="I51:I52"/>
    <mergeCell ref="J40:J44"/>
    <mergeCell ref="K40:K44"/>
    <mergeCell ref="L40:L44"/>
    <mergeCell ref="M40:M44"/>
    <mergeCell ref="A45:A50"/>
    <mergeCell ref="B45:B50"/>
    <mergeCell ref="F49:F50"/>
    <mergeCell ref="G49:G50"/>
    <mergeCell ref="H49:H50"/>
    <mergeCell ref="I49:I50"/>
    <mergeCell ref="J34:J37"/>
    <mergeCell ref="K34:K37"/>
    <mergeCell ref="L34:L37"/>
    <mergeCell ref="M34:M37"/>
    <mergeCell ref="A38:A44"/>
    <mergeCell ref="B38:B44"/>
    <mergeCell ref="F40:F44"/>
    <mergeCell ref="G40:G44"/>
    <mergeCell ref="H40:H44"/>
    <mergeCell ref="I40:I44"/>
    <mergeCell ref="J28:J30"/>
    <mergeCell ref="K28:K30"/>
    <mergeCell ref="L28:L30"/>
    <mergeCell ref="M28:M30"/>
    <mergeCell ref="A31:A37"/>
    <mergeCell ref="B31:B37"/>
    <mergeCell ref="F34:F37"/>
    <mergeCell ref="G34:G37"/>
    <mergeCell ref="H34:H37"/>
    <mergeCell ref="I34:I37"/>
    <mergeCell ref="J19:J27"/>
    <mergeCell ref="K19:K27"/>
    <mergeCell ref="L19:L27"/>
    <mergeCell ref="M19:M27"/>
    <mergeCell ref="A28:A30"/>
    <mergeCell ref="B28:B30"/>
    <mergeCell ref="F28:F30"/>
    <mergeCell ref="G28:G30"/>
    <mergeCell ref="H28:H30"/>
    <mergeCell ref="I28:I30"/>
    <mergeCell ref="J15:J16"/>
    <mergeCell ref="K15:K16"/>
    <mergeCell ref="L15:L16"/>
    <mergeCell ref="M15:M16"/>
    <mergeCell ref="A18:A27"/>
    <mergeCell ref="B18:B27"/>
    <mergeCell ref="F19:F27"/>
    <mergeCell ref="G19:G27"/>
    <mergeCell ref="H19:H27"/>
    <mergeCell ref="I19:I27"/>
    <mergeCell ref="A15:A16"/>
    <mergeCell ref="B15:B16"/>
    <mergeCell ref="F15:F16"/>
    <mergeCell ref="G15:G16"/>
    <mergeCell ref="H15:H16"/>
    <mergeCell ref="I15:I16"/>
    <mergeCell ref="F8:G8"/>
    <mergeCell ref="H8:M8"/>
    <mergeCell ref="F9:F10"/>
    <mergeCell ref="G9:G10"/>
    <mergeCell ref="H9:I9"/>
    <mergeCell ref="J9:J10"/>
    <mergeCell ref="K9:K10"/>
    <mergeCell ref="L9:L10"/>
    <mergeCell ref="M9:M10"/>
    <mergeCell ref="K1:M1"/>
    <mergeCell ref="K2:M2"/>
    <mergeCell ref="A4:M4"/>
    <mergeCell ref="A5:M5"/>
    <mergeCell ref="A6:M6"/>
    <mergeCell ref="A8:A10"/>
    <mergeCell ref="B8:B10"/>
    <mergeCell ref="C8:C10"/>
    <mergeCell ref="D8:D10"/>
    <mergeCell ref="E8:E10"/>
  </mergeCells>
  <printOptions/>
  <pageMargins left="0.25" right="0.25" top="0.75" bottom="0.75" header="0.5118055555555555" footer="0.5118055555555555"/>
  <pageSetup horizontalDpi="300" verticalDpi="300" orientation="landscape" paperSize="9" scale="63" r:id="rId1"/>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Image&amp;Matros ®</cp:lastModifiedBy>
  <cp:lastPrinted>2023-11-08T18:47:16Z</cp:lastPrinted>
  <dcterms:modified xsi:type="dcterms:W3CDTF">2023-11-12T08:19:45Z</dcterms:modified>
  <cp:category/>
  <cp:version/>
  <cp:contentType/>
  <cp:contentStatus/>
</cp:coreProperties>
</file>